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2" sheetId="2" r:id="rId1"/>
    <sheet name="Sheet3" sheetId="3" r:id="rId2"/>
    <sheet name="Sheet4" sheetId="4" r:id="rId3"/>
    <sheet name="Sheet5" sheetId="5" r:id="rId4"/>
    <sheet name="Sheet1" sheetId="7" r:id="rId5"/>
    <sheet name="Sheet7" sheetId="8" r:id="rId6"/>
  </sheets>
  <definedNames>
    <definedName name="_xlnm.Print_Titles" localSheetId="0">Sheet2!$1:$4</definedName>
    <definedName name="_xlnm.Print_Titles" localSheetId="1">Sheet3!$1:$3</definedName>
  </definedNames>
  <calcPr calcId="144525"/>
</workbook>
</file>

<file path=xl/sharedStrings.xml><?xml version="1.0" encoding="utf-8"?>
<sst xmlns="http://schemas.openxmlformats.org/spreadsheetml/2006/main" count="57">
  <si>
    <t>石楼县“一保通”支付明细表（预算）</t>
  </si>
  <si>
    <t>实施部门：县农委                                                                单位：（元／人、只、头、亩、个、箱）</t>
  </si>
  <si>
    <t>保险险种</t>
  </si>
  <si>
    <t>保额</t>
  </si>
  <si>
    <t>保费</t>
  </si>
  <si>
    <t>中央财政支付</t>
  </si>
  <si>
    <t>省财政支付</t>
  </si>
  <si>
    <t>市财政支付</t>
  </si>
  <si>
    <t>县财政支付</t>
  </si>
  <si>
    <t>个人自缴</t>
  </si>
  <si>
    <t>数量（万）</t>
  </si>
  <si>
    <t>总额（万元）</t>
  </si>
  <si>
    <t>各级财政支付总额（万元）</t>
  </si>
  <si>
    <t>其中县财政支付总额（万元）</t>
  </si>
  <si>
    <t>备注</t>
  </si>
  <si>
    <t>玉米种植保险</t>
  </si>
  <si>
    <t>政策性险种</t>
  </si>
  <si>
    <t>马铃薯种植保险</t>
  </si>
  <si>
    <t>小杂粮（谷子、高梁）</t>
  </si>
  <si>
    <t>中药材</t>
  </si>
  <si>
    <t>合计</t>
  </si>
  <si>
    <t>经测算，我县实施“一保通”工作，其中涉及的农业相关保险，需县财政支付146.6万元</t>
  </si>
  <si>
    <t>实施部门：县畜牧局                                                               单位：（元／人、只、头、亩、个、箱）</t>
  </si>
  <si>
    <t>能繁母猪保险</t>
  </si>
  <si>
    <t>育肥猪</t>
  </si>
  <si>
    <t>奶牛</t>
  </si>
  <si>
    <t>蜜蜂</t>
  </si>
  <si>
    <t>经测算，我县实施“一保通”工作，其中涉及的畜牧相关保险，需县财政支付57.442万元</t>
  </si>
  <si>
    <t>实施部门：县林业局                                                                    单位：（元／人、只、头、亩、个、箱）</t>
  </si>
  <si>
    <t>政策性森林综合保险</t>
  </si>
  <si>
    <t>经测算，我县实施“一保通”工作，其中涉及林业相关保险，需县财政支付12.42万元</t>
  </si>
  <si>
    <t>实施部门：县扶贫办                                                                  单位：（元／人、只、头、亩、个、箱）</t>
  </si>
  <si>
    <t>县财政支付总额（万元）</t>
  </si>
  <si>
    <t>脱贫、返贫保障险</t>
  </si>
  <si>
    <t>省定石楼县2019年的脱贫标准线</t>
  </si>
  <si>
    <t>经测算，我县实施“一保通”工作，其中涉及扶贫相关保险，需县财政支付69.0032万元</t>
  </si>
  <si>
    <t>石楼县“脱贫保1+N综合保险”支付明细表（预算）</t>
  </si>
  <si>
    <t xml:space="preserve">                                                               单位：（元／人、只、头、亩、个、箱）</t>
  </si>
  <si>
    <t>县财政部分</t>
  </si>
  <si>
    <t>个人部分</t>
  </si>
  <si>
    <t>蔬菜大棚</t>
  </si>
  <si>
    <t>食用菌</t>
  </si>
  <si>
    <t>红薯</t>
  </si>
  <si>
    <t>苹果</t>
  </si>
  <si>
    <t>梨</t>
  </si>
  <si>
    <t>肉牛</t>
  </si>
  <si>
    <t>驴</t>
  </si>
  <si>
    <t>蛋鸡</t>
  </si>
  <si>
    <t>水貂</t>
  </si>
  <si>
    <t>核桃</t>
  </si>
  <si>
    <t>红枣</t>
  </si>
  <si>
    <t>经测算，我县实施“一保通”工作，其中涉及农业相关保险，需县财政支付2090.692万元</t>
  </si>
  <si>
    <t xml:space="preserve"> 实施部门：县人社局                                                                  单位：（元／人、只、头、亩、个、箱）</t>
  </si>
  <si>
    <t>意外伤害险</t>
  </si>
  <si>
    <t>地方性慢性病险</t>
  </si>
  <si>
    <t>单病种限费</t>
  </si>
  <si>
    <t>经测算，我县实施“一保通”工作，其中涉及地方性慢性病相关保险，需县财政支付692.736万元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</si>
</sst>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4" applyNumberFormat="0" applyAlignment="0" applyProtection="0">
      <alignment vertical="center"/>
    </xf>
    <xf numFmtId="0" fontId="21" fillId="14" borderId="18" applyNumberFormat="0" applyAlignment="0" applyProtection="0">
      <alignment vertical="center"/>
    </xf>
    <xf numFmtId="0" fontId="4" fillId="6" borderId="1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6" sqref="C6"/>
    </sheetView>
  </sheetViews>
  <sheetFormatPr defaultColWidth="9" defaultRowHeight="60" customHeight="1"/>
  <cols>
    <col min="1" max="1" width="13.875" customWidth="1"/>
    <col min="2" max="2" width="8.5" customWidth="1"/>
    <col min="3" max="3" width="7.125" customWidth="1"/>
    <col min="4" max="4" width="8.875" customWidth="1"/>
    <col min="5" max="5" width="8.25" customWidth="1"/>
    <col min="6" max="6" width="8.125" customWidth="1"/>
    <col min="7" max="7" width="9.125" customWidth="1"/>
    <col min="8" max="8" width="10.75" customWidth="1"/>
    <col min="9" max="9" width="5.25" hidden="1" customWidth="1"/>
    <col min="10" max="10" width="11" customWidth="1"/>
    <col min="11" max="11" width="12.125" customWidth="1"/>
    <col min="12" max="12" width="10.25" customWidth="1"/>
    <col min="13" max="13" width="10.875" customWidth="1"/>
    <col min="14" max="14" width="7" customWidth="1"/>
  </cols>
  <sheetData>
    <row r="1" ht="5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47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7" t="s">
        <v>9</v>
      </c>
      <c r="I3" s="20"/>
      <c r="J3" s="10" t="s">
        <v>10</v>
      </c>
      <c r="K3" s="10" t="s">
        <v>11</v>
      </c>
      <c r="L3" s="10" t="s">
        <v>12</v>
      </c>
      <c r="M3" s="10" t="s">
        <v>13</v>
      </c>
      <c r="N3" s="3" t="s">
        <v>14</v>
      </c>
    </row>
    <row r="4" ht="27" customHeight="1" spans="1:14">
      <c r="A4" s="12"/>
      <c r="B4" s="12"/>
      <c r="C4" s="12"/>
      <c r="D4" s="12"/>
      <c r="E4" s="12"/>
      <c r="F4" s="12"/>
      <c r="G4" s="12"/>
      <c r="H4" s="18"/>
      <c r="I4" s="21"/>
      <c r="J4" s="12"/>
      <c r="K4" s="12"/>
      <c r="L4" s="12"/>
      <c r="M4" s="12"/>
      <c r="N4" s="7"/>
    </row>
    <row r="5" ht="45" customHeight="1" spans="1:14">
      <c r="A5" s="3" t="s">
        <v>15</v>
      </c>
      <c r="B5" s="4">
        <v>360</v>
      </c>
      <c r="C5" s="4">
        <v>25.2</v>
      </c>
      <c r="D5" s="4">
        <v>10.08</v>
      </c>
      <c r="E5" s="4">
        <v>6.3</v>
      </c>
      <c r="F5" s="4">
        <v>2.52</v>
      </c>
      <c r="G5" s="4">
        <v>2.52</v>
      </c>
      <c r="H5" s="19">
        <v>3.78</v>
      </c>
      <c r="I5" s="8"/>
      <c r="J5" s="4">
        <v>30</v>
      </c>
      <c r="K5" s="4">
        <v>756</v>
      </c>
      <c r="L5" s="4">
        <v>642.6</v>
      </c>
      <c r="M5" s="4">
        <v>75.6</v>
      </c>
      <c r="N5" s="8" t="s">
        <v>16</v>
      </c>
    </row>
    <row r="6" ht="33" customHeight="1" spans="1:14">
      <c r="A6" s="3" t="s">
        <v>17</v>
      </c>
      <c r="B6" s="4">
        <v>400</v>
      </c>
      <c r="C6" s="4">
        <v>24</v>
      </c>
      <c r="D6" s="4">
        <v>9.6</v>
      </c>
      <c r="E6" s="4">
        <v>9.6</v>
      </c>
      <c r="F6" s="4">
        <v>0</v>
      </c>
      <c r="G6" s="4">
        <v>0</v>
      </c>
      <c r="H6" s="19">
        <v>4.8</v>
      </c>
      <c r="I6" s="8"/>
      <c r="J6" s="4">
        <v>3</v>
      </c>
      <c r="K6" s="4">
        <v>72</v>
      </c>
      <c r="L6" s="4">
        <v>57.6</v>
      </c>
      <c r="M6" s="4">
        <v>0</v>
      </c>
      <c r="N6" s="8" t="s">
        <v>16</v>
      </c>
    </row>
    <row r="7" ht="33" customHeight="1" spans="1:14">
      <c r="A7" s="3" t="s">
        <v>18</v>
      </c>
      <c r="B7" s="4">
        <v>300</v>
      </c>
      <c r="C7" s="4">
        <v>21</v>
      </c>
      <c r="D7" s="4">
        <v>0</v>
      </c>
      <c r="E7" s="4">
        <v>0</v>
      </c>
      <c r="F7" s="4">
        <v>0</v>
      </c>
      <c r="G7" s="4">
        <v>10.5</v>
      </c>
      <c r="H7" s="19">
        <v>10.5</v>
      </c>
      <c r="I7" s="8"/>
      <c r="J7" s="4">
        <v>6</v>
      </c>
      <c r="K7" s="4">
        <v>126</v>
      </c>
      <c r="L7" s="4">
        <v>63</v>
      </c>
      <c r="M7" s="4">
        <v>63</v>
      </c>
      <c r="N7" s="8"/>
    </row>
    <row r="8" ht="29" customHeight="1" spans="1:14">
      <c r="A8" s="11" t="s">
        <v>19</v>
      </c>
      <c r="B8" s="4">
        <v>800</v>
      </c>
      <c r="C8" s="4">
        <v>32</v>
      </c>
      <c r="D8" s="4">
        <v>0</v>
      </c>
      <c r="E8" s="4">
        <v>0</v>
      </c>
      <c r="F8" s="4">
        <v>0</v>
      </c>
      <c r="G8" s="4">
        <v>16</v>
      </c>
      <c r="H8" s="19">
        <v>16</v>
      </c>
      <c r="I8" s="8"/>
      <c r="J8" s="4">
        <v>0.5</v>
      </c>
      <c r="K8" s="4">
        <v>16</v>
      </c>
      <c r="L8" s="4">
        <v>8</v>
      </c>
      <c r="M8" s="4">
        <v>8</v>
      </c>
      <c r="N8" s="8"/>
    </row>
    <row r="9" ht="36" customHeight="1" spans="1:14">
      <c r="A9" s="3" t="s">
        <v>20</v>
      </c>
      <c r="B9" s="4"/>
      <c r="C9" s="4"/>
      <c r="D9" s="4"/>
      <c r="E9" s="4"/>
      <c r="F9" s="4"/>
      <c r="G9" s="4"/>
      <c r="H9" s="19"/>
      <c r="I9" s="8"/>
      <c r="J9" s="4"/>
      <c r="K9" s="4">
        <f>SUM(K5:K8)</f>
        <v>970</v>
      </c>
      <c r="L9" s="4">
        <f>SUM(L5:L8)</f>
        <v>771.2</v>
      </c>
      <c r="M9" s="4">
        <f>SUM(M5:M8)</f>
        <v>146.6</v>
      </c>
      <c r="N9" s="8"/>
    </row>
    <row r="10" ht="38" customHeight="1" spans="1:14">
      <c r="A10" s="6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</sheetData>
  <mergeCells count="20">
    <mergeCell ref="A1:N1"/>
    <mergeCell ref="A2:N2"/>
    <mergeCell ref="H5:I5"/>
    <mergeCell ref="H6:I6"/>
    <mergeCell ref="H7:I7"/>
    <mergeCell ref="H8:I8"/>
    <mergeCell ref="H9:I9"/>
    <mergeCell ref="A10:N10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H3:I4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5" sqref="K5"/>
    </sheetView>
  </sheetViews>
  <sheetFormatPr defaultColWidth="9" defaultRowHeight="60" customHeight="1"/>
  <cols>
    <col min="1" max="1" width="13.875" customWidth="1"/>
    <col min="2" max="2" width="8.875" customWidth="1"/>
    <col min="3" max="3" width="9.375" customWidth="1"/>
    <col min="4" max="4" width="8.375" customWidth="1"/>
    <col min="5" max="5" width="7.375" customWidth="1"/>
    <col min="6" max="6" width="7.25" customWidth="1"/>
    <col min="7" max="7" width="7.875" customWidth="1"/>
    <col min="8" max="8" width="6.125" customWidth="1"/>
    <col min="9" max="9" width="11.125" customWidth="1"/>
    <col min="10" max="11" width="10.25" customWidth="1"/>
    <col min="12" max="12" width="15" customWidth="1"/>
    <col min="13" max="13" width="11.625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customHeight="1" spans="1:13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2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34" customHeight="1" spans="1:13">
      <c r="A4" s="3" t="s">
        <v>23</v>
      </c>
      <c r="B4" s="4">
        <v>1000</v>
      </c>
      <c r="C4" s="4">
        <v>60</v>
      </c>
      <c r="D4" s="4">
        <v>30</v>
      </c>
      <c r="E4" s="4">
        <v>7.2</v>
      </c>
      <c r="F4" s="4">
        <v>5.4</v>
      </c>
      <c r="G4" s="4">
        <v>5.4</v>
      </c>
      <c r="H4" s="4">
        <v>12</v>
      </c>
      <c r="I4" s="4">
        <v>0.2</v>
      </c>
      <c r="J4" s="4">
        <v>12</v>
      </c>
      <c r="K4" s="4">
        <v>9.6</v>
      </c>
      <c r="L4" s="4">
        <v>1.08</v>
      </c>
      <c r="M4" s="8" t="s">
        <v>16</v>
      </c>
    </row>
    <row r="5" ht="34" customHeight="1" spans="1:13">
      <c r="A5" s="3" t="s">
        <v>24</v>
      </c>
      <c r="B5" s="4">
        <v>500</v>
      </c>
      <c r="C5" s="4">
        <v>25</v>
      </c>
      <c r="D5" s="4">
        <v>12.5</v>
      </c>
      <c r="E5" s="4">
        <v>3</v>
      </c>
      <c r="F5" s="4">
        <v>2.25</v>
      </c>
      <c r="G5" s="4">
        <v>2.25</v>
      </c>
      <c r="H5" s="4">
        <v>5</v>
      </c>
      <c r="I5" s="4">
        <v>5</v>
      </c>
      <c r="J5" s="4">
        <v>125</v>
      </c>
      <c r="K5" s="4">
        <v>100</v>
      </c>
      <c r="L5" s="4">
        <v>11.25</v>
      </c>
      <c r="M5" s="8" t="s">
        <v>16</v>
      </c>
    </row>
    <row r="6" ht="32" customHeight="1" spans="1:13">
      <c r="A6" s="3" t="s">
        <v>25</v>
      </c>
      <c r="B6" s="4">
        <v>4000</v>
      </c>
      <c r="C6" s="4">
        <v>280</v>
      </c>
      <c r="D6" s="4">
        <v>140</v>
      </c>
      <c r="E6" s="4">
        <v>33.6</v>
      </c>
      <c r="F6" s="4">
        <v>25.2</v>
      </c>
      <c r="G6" s="4">
        <v>11.2</v>
      </c>
      <c r="H6" s="4">
        <v>70</v>
      </c>
      <c r="I6" s="4">
        <v>0.01</v>
      </c>
      <c r="J6" s="4">
        <v>2.8</v>
      </c>
      <c r="K6" s="4">
        <v>2.1</v>
      </c>
      <c r="L6" s="4">
        <v>0.112</v>
      </c>
      <c r="M6" s="8" t="s">
        <v>16</v>
      </c>
    </row>
    <row r="7" ht="31" customHeight="1" spans="1:13">
      <c r="A7" s="11" t="s">
        <v>26</v>
      </c>
      <c r="B7" s="4">
        <v>1000</v>
      </c>
      <c r="C7" s="4">
        <v>60</v>
      </c>
      <c r="D7" s="4">
        <v>0</v>
      </c>
      <c r="E7" s="4">
        <v>0</v>
      </c>
      <c r="F7" s="4">
        <v>0</v>
      </c>
      <c r="G7" s="4">
        <v>30</v>
      </c>
      <c r="H7" s="4">
        <v>30</v>
      </c>
      <c r="I7" s="4">
        <v>1.5</v>
      </c>
      <c r="J7" s="4">
        <v>90</v>
      </c>
      <c r="K7" s="4">
        <v>45</v>
      </c>
      <c r="L7" s="4">
        <v>45</v>
      </c>
      <c r="M7" s="8"/>
    </row>
    <row r="8" ht="39" customHeight="1" spans="1:13">
      <c r="A8" s="3" t="s">
        <v>20</v>
      </c>
      <c r="B8" s="4"/>
      <c r="C8" s="4"/>
      <c r="D8" s="4"/>
      <c r="E8" s="4"/>
      <c r="F8" s="4"/>
      <c r="G8" s="4"/>
      <c r="H8" s="4"/>
      <c r="I8" s="4"/>
      <c r="J8" s="4">
        <f>SUM(J4:J7)</f>
        <v>229.8</v>
      </c>
      <c r="K8" s="4">
        <f>SUM(K4:K7)</f>
        <v>156.7</v>
      </c>
      <c r="L8" s="4">
        <f>SUM(L4:L7)</f>
        <v>57.442</v>
      </c>
      <c r="M8" s="8"/>
    </row>
    <row r="9" ht="33" customHeight="1" spans="1:13">
      <c r="A9" s="6" t="s">
        <v>27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3">
    <mergeCell ref="A1:M1"/>
    <mergeCell ref="A2:M2"/>
    <mergeCell ref="A9:M9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K7" sqref="K7"/>
    </sheetView>
  </sheetViews>
  <sheetFormatPr defaultColWidth="9" defaultRowHeight="60" customHeight="1" outlineLevelRow="5"/>
  <cols>
    <col min="1" max="1" width="12.875" customWidth="1"/>
    <col min="2" max="2" width="8" customWidth="1"/>
    <col min="3" max="3" width="7.75" customWidth="1"/>
    <col min="4" max="4" width="13.25" customWidth="1"/>
    <col min="5" max="5" width="11.75" customWidth="1"/>
    <col min="6" max="6" width="11" customWidth="1"/>
    <col min="7" max="7" width="10.625" customWidth="1"/>
    <col min="9" max="9" width="8.5" customWidth="1"/>
    <col min="10" max="10" width="9" customWidth="1"/>
    <col min="11" max="11" width="10.125" customWidth="1"/>
    <col min="12" max="12" width="12.75" customWidth="1"/>
    <col min="13" max="13" width="7.375" customWidth="1"/>
  </cols>
  <sheetData>
    <row r="1" ht="5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2" customHeight="1" spans="1:13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1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55" customHeight="1" spans="1:13">
      <c r="A4" s="3" t="s">
        <v>29</v>
      </c>
      <c r="B4" s="4">
        <v>800</v>
      </c>
      <c r="C4" s="4">
        <v>1.8</v>
      </c>
      <c r="D4" s="4">
        <v>0.9</v>
      </c>
      <c r="E4" s="4">
        <v>0.54</v>
      </c>
      <c r="F4" s="4">
        <v>0.18</v>
      </c>
      <c r="G4" s="4">
        <v>0.18</v>
      </c>
      <c r="H4" s="4">
        <v>0</v>
      </c>
      <c r="I4" s="4">
        <v>69</v>
      </c>
      <c r="J4" s="4">
        <v>124.2</v>
      </c>
      <c r="K4" s="4">
        <v>124.2</v>
      </c>
      <c r="L4" s="4">
        <v>12.42</v>
      </c>
      <c r="M4" s="8" t="s">
        <v>16</v>
      </c>
    </row>
    <row r="5" ht="57" customHeight="1" spans="1:13">
      <c r="A5" s="3" t="s">
        <v>20</v>
      </c>
      <c r="B5" s="4"/>
      <c r="C5" s="4"/>
      <c r="D5" s="4"/>
      <c r="E5" s="4"/>
      <c r="F5" s="4"/>
      <c r="G5" s="4"/>
      <c r="H5" s="4"/>
      <c r="I5" s="4"/>
      <c r="J5" s="4">
        <v>124.2</v>
      </c>
      <c r="K5" s="4">
        <v>124.2</v>
      </c>
      <c r="L5" s="4">
        <f>SUM(L4:L4)</f>
        <v>12.42</v>
      </c>
      <c r="M5" s="8"/>
    </row>
    <row r="6" customHeight="1" spans="1:13">
      <c r="A6" s="6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</sheetData>
  <mergeCells count="3">
    <mergeCell ref="A1:M1"/>
    <mergeCell ref="A2:M2"/>
    <mergeCell ref="A6:M6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2" sqref="A2:K2"/>
    </sheetView>
  </sheetViews>
  <sheetFormatPr defaultColWidth="9" defaultRowHeight="65" customHeight="1" outlineLevelRow="5"/>
  <cols>
    <col min="1" max="1" width="11.875" customWidth="1"/>
    <col min="2" max="2" width="13" customWidth="1"/>
    <col min="3" max="3" width="11.875" customWidth="1"/>
    <col min="4" max="4" width="13.5" customWidth="1"/>
    <col min="5" max="5" width="11.625" customWidth="1"/>
    <col min="6" max="6" width="12.5" customWidth="1"/>
    <col min="7" max="7" width="11.25" customWidth="1"/>
    <col min="8" max="8" width="10.75" customWidth="1"/>
    <col min="9" max="9" width="11.625" customWidth="1"/>
    <col min="10" max="10" width="12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32</v>
      </c>
      <c r="K3" s="3" t="s">
        <v>14</v>
      </c>
    </row>
    <row r="4" customHeight="1" spans="1:11">
      <c r="A4" s="3" t="s">
        <v>33</v>
      </c>
      <c r="B4" s="4" t="s">
        <v>34</v>
      </c>
      <c r="C4" s="4">
        <v>16</v>
      </c>
      <c r="D4" s="4">
        <v>0</v>
      </c>
      <c r="E4" s="4">
        <v>0</v>
      </c>
      <c r="F4" s="4">
        <v>0</v>
      </c>
      <c r="G4" s="4">
        <v>16</v>
      </c>
      <c r="H4" s="4">
        <v>0</v>
      </c>
      <c r="I4" s="4">
        <v>4.3127</v>
      </c>
      <c r="J4" s="4">
        <v>69.0032</v>
      </c>
      <c r="K4" s="16"/>
    </row>
    <row r="5" customHeight="1" spans="1:11">
      <c r="A5" s="3" t="s">
        <v>20</v>
      </c>
      <c r="B5" s="4"/>
      <c r="C5" s="4"/>
      <c r="D5" s="4"/>
      <c r="E5" s="4"/>
      <c r="F5" s="4"/>
      <c r="G5" s="4"/>
      <c r="H5" s="4"/>
      <c r="I5" s="4"/>
      <c r="J5" s="4">
        <v>69.0032</v>
      </c>
      <c r="K5" s="8"/>
    </row>
    <row r="6" customHeight="1" spans="1:11">
      <c r="A6" s="6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</row>
  </sheetData>
  <mergeCells count="3">
    <mergeCell ref="A1:K1"/>
    <mergeCell ref="A2:K2"/>
    <mergeCell ref="A6:K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G16" sqref="G16"/>
    </sheetView>
  </sheetViews>
  <sheetFormatPr defaultColWidth="9" defaultRowHeight="41" customHeight="1"/>
  <cols>
    <col min="11" max="11" width="9.375"/>
  </cols>
  <sheetData>
    <row r="1" customHeight="1" spans="1:1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7"/>
      <c r="J3" s="3" t="s">
        <v>10</v>
      </c>
      <c r="K3" s="3" t="s">
        <v>32</v>
      </c>
      <c r="L3" s="3" t="s">
        <v>14</v>
      </c>
    </row>
    <row r="4" customHeight="1" spans="1:12">
      <c r="A4" s="12"/>
      <c r="B4" s="12"/>
      <c r="C4" s="12"/>
      <c r="D4" s="12"/>
      <c r="E4" s="12"/>
      <c r="F4" s="12"/>
      <c r="G4" s="12"/>
      <c r="H4" s="3" t="s">
        <v>38</v>
      </c>
      <c r="I4" s="3" t="s">
        <v>39</v>
      </c>
      <c r="J4" s="3"/>
      <c r="K4" s="3"/>
      <c r="L4" s="7"/>
    </row>
    <row r="5" customHeight="1" spans="1:12">
      <c r="A5" s="3" t="s">
        <v>15</v>
      </c>
      <c r="B5" s="4">
        <v>360</v>
      </c>
      <c r="C5" s="4">
        <v>25.2</v>
      </c>
      <c r="D5" s="4">
        <v>10.08</v>
      </c>
      <c r="E5" s="4">
        <v>6.3</v>
      </c>
      <c r="F5" s="4">
        <v>2.52</v>
      </c>
      <c r="G5" s="4">
        <v>2.52</v>
      </c>
      <c r="H5" s="4">
        <v>1.89</v>
      </c>
      <c r="I5" s="4">
        <v>1.89</v>
      </c>
      <c r="J5" s="4">
        <v>30</v>
      </c>
      <c r="K5" s="4">
        <v>132.3</v>
      </c>
      <c r="L5" s="8" t="s">
        <v>16</v>
      </c>
    </row>
    <row r="6" customHeight="1" spans="1:12">
      <c r="A6" s="3" t="s">
        <v>17</v>
      </c>
      <c r="B6" s="4">
        <v>400</v>
      </c>
      <c r="C6" s="4">
        <v>24</v>
      </c>
      <c r="D6" s="4">
        <v>9.6</v>
      </c>
      <c r="E6" s="4">
        <v>9.6</v>
      </c>
      <c r="F6" s="4">
        <v>0</v>
      </c>
      <c r="G6" s="4">
        <v>0</v>
      </c>
      <c r="H6" s="4">
        <v>2.4</v>
      </c>
      <c r="I6" s="4">
        <v>2.4</v>
      </c>
      <c r="J6" s="4">
        <v>5</v>
      </c>
      <c r="K6" s="4">
        <v>12</v>
      </c>
      <c r="L6" s="8" t="s">
        <v>16</v>
      </c>
    </row>
    <row r="7" customHeight="1" spans="1:12">
      <c r="A7" s="3" t="s">
        <v>18</v>
      </c>
      <c r="B7" s="4">
        <v>300</v>
      </c>
      <c r="C7" s="4">
        <v>21</v>
      </c>
      <c r="D7" s="4">
        <v>0</v>
      </c>
      <c r="E7" s="4">
        <v>0</v>
      </c>
      <c r="F7" s="4">
        <v>0</v>
      </c>
      <c r="G7" s="4">
        <v>0</v>
      </c>
      <c r="H7" s="4">
        <v>10.5</v>
      </c>
      <c r="I7" s="4">
        <v>10.5</v>
      </c>
      <c r="J7" s="4">
        <v>12</v>
      </c>
      <c r="K7" s="4">
        <v>126</v>
      </c>
      <c r="L7" s="8"/>
    </row>
    <row r="8" customHeight="1" spans="1:12">
      <c r="A8" s="11" t="s">
        <v>40</v>
      </c>
      <c r="B8" s="4">
        <v>10000</v>
      </c>
      <c r="C8" s="4">
        <v>500</v>
      </c>
      <c r="D8" s="4">
        <v>0</v>
      </c>
      <c r="E8" s="4">
        <v>0</v>
      </c>
      <c r="F8" s="4">
        <v>0</v>
      </c>
      <c r="G8" s="4">
        <v>0</v>
      </c>
      <c r="H8" s="4">
        <v>250</v>
      </c>
      <c r="I8" s="4">
        <v>250</v>
      </c>
      <c r="J8" s="4">
        <v>0.03</v>
      </c>
      <c r="K8" s="4">
        <v>7.5</v>
      </c>
      <c r="L8" s="8"/>
    </row>
    <row r="9" customHeight="1" spans="1:12">
      <c r="A9" s="11" t="s">
        <v>41</v>
      </c>
      <c r="B9" s="4">
        <v>4.5</v>
      </c>
      <c r="C9" s="4">
        <v>0.36</v>
      </c>
      <c r="D9" s="4">
        <v>0</v>
      </c>
      <c r="E9" s="4">
        <v>0</v>
      </c>
      <c r="F9" s="4">
        <v>0</v>
      </c>
      <c r="G9" s="4">
        <v>0</v>
      </c>
      <c r="H9" s="4">
        <v>0.18</v>
      </c>
      <c r="I9" s="4">
        <v>0.18</v>
      </c>
      <c r="J9" s="4">
        <v>40</v>
      </c>
      <c r="K9" s="4">
        <v>7.2</v>
      </c>
      <c r="L9" s="8"/>
    </row>
    <row r="10" customHeight="1" spans="1:12">
      <c r="A10" s="11" t="s">
        <v>19</v>
      </c>
      <c r="B10" s="4">
        <v>800</v>
      </c>
      <c r="C10" s="4">
        <v>32</v>
      </c>
      <c r="D10" s="4">
        <v>0</v>
      </c>
      <c r="E10" s="4">
        <v>0</v>
      </c>
      <c r="F10" s="4">
        <v>0</v>
      </c>
      <c r="G10" s="4">
        <v>0</v>
      </c>
      <c r="H10" s="4">
        <v>16</v>
      </c>
      <c r="I10" s="4">
        <v>16</v>
      </c>
      <c r="J10" s="4">
        <v>2</v>
      </c>
      <c r="K10" s="4">
        <v>32</v>
      </c>
      <c r="L10" s="8"/>
    </row>
    <row r="11" customHeight="1" spans="1:12">
      <c r="A11" s="11" t="s">
        <v>42</v>
      </c>
      <c r="B11" s="4">
        <v>400</v>
      </c>
      <c r="C11" s="4">
        <v>16</v>
      </c>
      <c r="D11" s="4">
        <v>0</v>
      </c>
      <c r="E11" s="4">
        <v>0</v>
      </c>
      <c r="F11" s="4">
        <v>0</v>
      </c>
      <c r="G11" s="4">
        <v>0</v>
      </c>
      <c r="H11" s="4">
        <v>8</v>
      </c>
      <c r="I11" s="4">
        <v>8</v>
      </c>
      <c r="J11" s="4">
        <v>0.5</v>
      </c>
      <c r="K11" s="4">
        <v>4</v>
      </c>
      <c r="L11" s="8"/>
    </row>
    <row r="12" customHeight="1" spans="1:12">
      <c r="A12" s="11" t="s">
        <v>43</v>
      </c>
      <c r="B12" s="4">
        <v>800</v>
      </c>
      <c r="C12" s="4">
        <v>32</v>
      </c>
      <c r="D12" s="4">
        <v>0</v>
      </c>
      <c r="E12" s="4">
        <v>0</v>
      </c>
      <c r="F12" s="4">
        <v>0</v>
      </c>
      <c r="G12" s="4">
        <v>0</v>
      </c>
      <c r="H12" s="4">
        <v>16</v>
      </c>
      <c r="I12" s="4">
        <v>16</v>
      </c>
      <c r="J12" s="4">
        <v>0.03</v>
      </c>
      <c r="K12" s="4">
        <v>0.48</v>
      </c>
      <c r="L12" s="8"/>
    </row>
    <row r="13" customHeight="1" spans="1:12">
      <c r="A13" s="11" t="s">
        <v>44</v>
      </c>
      <c r="B13" s="4">
        <v>800</v>
      </c>
      <c r="C13" s="4">
        <v>32</v>
      </c>
      <c r="D13" s="4">
        <v>0</v>
      </c>
      <c r="E13" s="4">
        <v>0</v>
      </c>
      <c r="F13" s="4">
        <v>0</v>
      </c>
      <c r="G13" s="4">
        <v>0</v>
      </c>
      <c r="H13" s="4">
        <v>16</v>
      </c>
      <c r="I13" s="4">
        <v>16</v>
      </c>
      <c r="J13" s="4">
        <v>0.1</v>
      </c>
      <c r="K13" s="4">
        <v>1.6</v>
      </c>
      <c r="L13" s="8"/>
    </row>
    <row r="14" customHeight="1" spans="1:12">
      <c r="A14" s="3" t="s">
        <v>23</v>
      </c>
      <c r="B14" s="4">
        <v>1000</v>
      </c>
      <c r="C14" s="4">
        <v>60</v>
      </c>
      <c r="D14" s="4">
        <v>30</v>
      </c>
      <c r="E14" s="4">
        <v>7.2</v>
      </c>
      <c r="F14" s="4">
        <v>5.4</v>
      </c>
      <c r="G14" s="13">
        <v>0</v>
      </c>
      <c r="H14" s="4">
        <v>5.4</v>
      </c>
      <c r="I14" s="4">
        <v>12</v>
      </c>
      <c r="J14" s="4">
        <v>0.2</v>
      </c>
      <c r="K14" s="4">
        <v>1.08</v>
      </c>
      <c r="L14" s="8" t="s">
        <v>16</v>
      </c>
    </row>
    <row r="15" customHeight="1" spans="1:12">
      <c r="A15" s="3" t="s">
        <v>25</v>
      </c>
      <c r="B15" s="4">
        <v>4000</v>
      </c>
      <c r="C15" s="4">
        <v>280</v>
      </c>
      <c r="D15" s="4">
        <v>140</v>
      </c>
      <c r="E15" s="4">
        <v>33.6</v>
      </c>
      <c r="F15" s="4">
        <v>25.2</v>
      </c>
      <c r="G15" s="14">
        <v>0</v>
      </c>
      <c r="H15" s="4">
        <v>11.2</v>
      </c>
      <c r="I15" s="4">
        <v>70</v>
      </c>
      <c r="J15" s="4">
        <v>0.01</v>
      </c>
      <c r="K15" s="4">
        <v>0.112</v>
      </c>
      <c r="L15" s="8"/>
    </row>
    <row r="16" customHeight="1" spans="1:12">
      <c r="A16" s="3" t="s">
        <v>24</v>
      </c>
      <c r="B16" s="4">
        <v>500</v>
      </c>
      <c r="C16" s="4">
        <v>25</v>
      </c>
      <c r="D16" s="4">
        <v>0</v>
      </c>
      <c r="E16" s="4">
        <v>0</v>
      </c>
      <c r="F16" s="4">
        <v>0</v>
      </c>
      <c r="G16" s="14">
        <v>0</v>
      </c>
      <c r="H16" s="4">
        <v>12.5</v>
      </c>
      <c r="I16" s="4">
        <v>12.5</v>
      </c>
      <c r="J16" s="4">
        <v>2</v>
      </c>
      <c r="K16" s="4">
        <v>25</v>
      </c>
      <c r="L16" s="8" t="s">
        <v>16</v>
      </c>
    </row>
    <row r="17" customHeight="1" spans="1:12">
      <c r="A17" s="3" t="s">
        <v>45</v>
      </c>
      <c r="B17" s="4">
        <v>5000</v>
      </c>
      <c r="C17" s="4">
        <v>247.5</v>
      </c>
      <c r="D17" s="4">
        <v>0</v>
      </c>
      <c r="E17" s="4">
        <v>0</v>
      </c>
      <c r="F17" s="4">
        <v>0</v>
      </c>
      <c r="G17" s="14">
        <v>0</v>
      </c>
      <c r="H17" s="4">
        <v>123.75</v>
      </c>
      <c r="I17" s="4">
        <v>123.75</v>
      </c>
      <c r="J17" s="4">
        <v>0.8</v>
      </c>
      <c r="K17" s="4">
        <v>99</v>
      </c>
      <c r="L17" s="8"/>
    </row>
    <row r="18" customHeight="1" spans="1:12">
      <c r="A18" s="3" t="s">
        <v>46</v>
      </c>
      <c r="B18" s="4">
        <v>5000</v>
      </c>
      <c r="C18" s="4">
        <v>300</v>
      </c>
      <c r="D18" s="4">
        <v>0</v>
      </c>
      <c r="E18" s="4">
        <v>0</v>
      </c>
      <c r="F18" s="4">
        <v>0</v>
      </c>
      <c r="G18" s="14">
        <v>0</v>
      </c>
      <c r="H18" s="4">
        <v>150</v>
      </c>
      <c r="I18" s="4">
        <v>150</v>
      </c>
      <c r="J18" s="4">
        <v>0.3</v>
      </c>
      <c r="K18" s="4">
        <v>45</v>
      </c>
      <c r="L18" s="8"/>
    </row>
    <row r="19" customHeight="1" spans="1:12">
      <c r="A19" s="3" t="s">
        <v>47</v>
      </c>
      <c r="B19" s="4">
        <v>30</v>
      </c>
      <c r="C19" s="4">
        <v>0.8</v>
      </c>
      <c r="D19" s="4">
        <v>0</v>
      </c>
      <c r="E19" s="4">
        <v>0</v>
      </c>
      <c r="F19" s="4">
        <v>0</v>
      </c>
      <c r="G19" s="14">
        <v>0</v>
      </c>
      <c r="H19" s="4">
        <v>0.4</v>
      </c>
      <c r="I19" s="4">
        <v>0.4</v>
      </c>
      <c r="J19" s="4">
        <v>50</v>
      </c>
      <c r="K19" s="4">
        <v>20</v>
      </c>
      <c r="L19" s="8"/>
    </row>
    <row r="20" customHeight="1" spans="1:12">
      <c r="A20" s="3" t="s">
        <v>48</v>
      </c>
      <c r="B20" s="4">
        <v>700</v>
      </c>
      <c r="C20" s="4">
        <v>40</v>
      </c>
      <c r="D20" s="4">
        <v>0</v>
      </c>
      <c r="E20" s="4">
        <v>0</v>
      </c>
      <c r="F20" s="4">
        <v>0</v>
      </c>
      <c r="G20" s="14">
        <v>0</v>
      </c>
      <c r="H20" s="4">
        <v>20</v>
      </c>
      <c r="I20" s="4">
        <v>20</v>
      </c>
      <c r="J20" s="4">
        <v>10</v>
      </c>
      <c r="K20" s="4">
        <v>200</v>
      </c>
      <c r="L20" s="8"/>
    </row>
    <row r="21" customHeight="1" spans="1:12">
      <c r="A21" s="11" t="s">
        <v>26</v>
      </c>
      <c r="B21" s="4">
        <v>1000</v>
      </c>
      <c r="C21" s="4">
        <v>60</v>
      </c>
      <c r="D21" s="4">
        <v>0</v>
      </c>
      <c r="E21" s="4">
        <v>0</v>
      </c>
      <c r="F21" s="4">
        <v>0</v>
      </c>
      <c r="G21" s="14">
        <v>0</v>
      </c>
      <c r="H21" s="4">
        <v>30</v>
      </c>
      <c r="I21" s="4">
        <v>30</v>
      </c>
      <c r="J21" s="4">
        <v>1.5</v>
      </c>
      <c r="K21" s="4">
        <v>45</v>
      </c>
      <c r="L21" s="8"/>
    </row>
    <row r="22" customHeight="1" spans="1:12">
      <c r="A22" s="3" t="s">
        <v>29</v>
      </c>
      <c r="B22" s="4">
        <v>800</v>
      </c>
      <c r="C22" s="4">
        <v>1.8</v>
      </c>
      <c r="D22" s="4">
        <v>0.9</v>
      </c>
      <c r="E22" s="4">
        <v>0.54</v>
      </c>
      <c r="F22" s="4">
        <v>0.18</v>
      </c>
      <c r="G22" s="15">
        <v>0</v>
      </c>
      <c r="H22" s="4">
        <v>0.18</v>
      </c>
      <c r="I22" s="4">
        <v>0</v>
      </c>
      <c r="J22" s="4">
        <v>69</v>
      </c>
      <c r="K22" s="4">
        <v>12.42</v>
      </c>
      <c r="L22" s="8" t="s">
        <v>16</v>
      </c>
    </row>
    <row r="23" customHeight="1" spans="1:12">
      <c r="A23" s="3" t="s">
        <v>49</v>
      </c>
      <c r="B23" s="4">
        <v>400</v>
      </c>
      <c r="C23" s="4">
        <v>56</v>
      </c>
      <c r="D23" s="4">
        <v>0</v>
      </c>
      <c r="E23" s="4">
        <v>0</v>
      </c>
      <c r="F23" s="4">
        <v>0</v>
      </c>
      <c r="G23" s="15">
        <v>0</v>
      </c>
      <c r="H23" s="4">
        <v>28</v>
      </c>
      <c r="I23" s="4">
        <v>28</v>
      </c>
      <c r="J23" s="4">
        <v>24</v>
      </c>
      <c r="K23" s="4">
        <v>672</v>
      </c>
      <c r="L23" s="8"/>
    </row>
    <row r="24" customHeight="1" spans="1:12">
      <c r="A24" s="11" t="s">
        <v>50</v>
      </c>
      <c r="B24" s="4">
        <v>800</v>
      </c>
      <c r="C24" s="4">
        <v>48</v>
      </c>
      <c r="D24" s="4">
        <v>0</v>
      </c>
      <c r="E24" s="4">
        <v>0</v>
      </c>
      <c r="F24" s="4"/>
      <c r="G24" s="15">
        <v>0</v>
      </c>
      <c r="H24" s="4">
        <v>24</v>
      </c>
      <c r="I24" s="4">
        <v>24</v>
      </c>
      <c r="J24" s="4">
        <v>27</v>
      </c>
      <c r="K24" s="4">
        <v>648</v>
      </c>
      <c r="L24" s="8"/>
    </row>
    <row r="25" customHeight="1" spans="1:12">
      <c r="A25" s="3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8">
        <f>SUM(K5:K24)</f>
        <v>2090.692</v>
      </c>
      <c r="L25" s="15"/>
    </row>
    <row r="26" customHeight="1" spans="1:10">
      <c r="A26" s="6" t="s">
        <v>51</v>
      </c>
      <c r="B26" s="6"/>
      <c r="C26" s="6"/>
      <c r="D26" s="6"/>
      <c r="E26" s="6"/>
      <c r="F26" s="6"/>
      <c r="G26" s="6"/>
      <c r="H26" s="6"/>
      <c r="I26" s="6"/>
      <c r="J26" s="6"/>
    </row>
  </sheetData>
  <mergeCells count="11">
    <mergeCell ref="A1:L1"/>
    <mergeCell ref="A2:L2"/>
    <mergeCell ref="H3:I3"/>
    <mergeCell ref="A26:J26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G5" sqref="G5"/>
    </sheetView>
  </sheetViews>
  <sheetFormatPr defaultColWidth="9" defaultRowHeight="45" customHeight="1" outlineLevelRow="6"/>
  <cols>
    <col min="1" max="1" width="15.875" customWidth="1"/>
    <col min="2" max="2" width="15.625" customWidth="1"/>
    <col min="3" max="3" width="10.625" customWidth="1"/>
    <col min="4" max="4" width="13.5" customWidth="1"/>
    <col min="5" max="5" width="12.25" customWidth="1"/>
    <col min="6" max="6" width="10.875" customWidth="1"/>
    <col min="7" max="7" width="10.625" customWidth="1"/>
    <col min="8" max="8" width="10.25" customWidth="1"/>
    <col min="9" max="9" width="10.625" customWidth="1"/>
    <col min="10" max="10" width="9.25"/>
    <col min="11" max="11" width="11.37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52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32</v>
      </c>
      <c r="K3" s="3" t="s">
        <v>14</v>
      </c>
    </row>
    <row r="4" customHeight="1" spans="1:11">
      <c r="A4" s="3" t="s">
        <v>53</v>
      </c>
      <c r="B4" s="4">
        <v>20000</v>
      </c>
      <c r="C4" s="4">
        <v>28</v>
      </c>
      <c r="D4" s="5">
        <v>0</v>
      </c>
      <c r="E4" s="5">
        <v>0</v>
      </c>
      <c r="F4" s="5">
        <v>0</v>
      </c>
      <c r="G4" s="5">
        <v>28</v>
      </c>
      <c r="H4" s="5">
        <v>0</v>
      </c>
      <c r="I4" s="5">
        <v>5.412</v>
      </c>
      <c r="J4" s="5">
        <v>151.536</v>
      </c>
      <c r="K4" s="7"/>
    </row>
    <row r="5" customHeight="1" spans="1:11">
      <c r="A5" s="3" t="s">
        <v>54</v>
      </c>
      <c r="B5" s="4" t="s">
        <v>55</v>
      </c>
      <c r="C5" s="4">
        <v>100</v>
      </c>
      <c r="D5" s="4">
        <v>0</v>
      </c>
      <c r="E5" s="4">
        <v>0</v>
      </c>
      <c r="F5" s="4">
        <v>0</v>
      </c>
      <c r="G5" s="4">
        <v>100</v>
      </c>
      <c r="H5" s="4">
        <v>0</v>
      </c>
      <c r="I5" s="4">
        <v>5.412</v>
      </c>
      <c r="J5" s="4">
        <v>541.2</v>
      </c>
      <c r="K5" s="8"/>
    </row>
    <row r="6" customHeight="1" spans="1:11">
      <c r="A6" s="3" t="s">
        <v>20</v>
      </c>
      <c r="B6" s="4"/>
      <c r="C6" s="4"/>
      <c r="D6" s="4"/>
      <c r="E6" s="4"/>
      <c r="F6" s="4"/>
      <c r="G6" s="4"/>
      <c r="H6" s="4"/>
      <c r="I6" s="4"/>
      <c r="J6" s="4">
        <f>SUM(J4:J5)</f>
        <v>692.736</v>
      </c>
      <c r="K6" s="8"/>
    </row>
    <row r="7" customHeight="1" spans="1:11">
      <c r="A7" s="6" t="s">
        <v>56</v>
      </c>
      <c r="B7" s="6"/>
      <c r="C7" s="6"/>
      <c r="D7" s="6"/>
      <c r="E7" s="6"/>
      <c r="F7" s="6"/>
      <c r="G7" s="6"/>
      <c r="H7" s="6"/>
      <c r="I7" s="6"/>
      <c r="J7" s="6"/>
      <c r="K7" s="6"/>
    </row>
  </sheetData>
  <mergeCells count="3">
    <mergeCell ref="A1:K1"/>
    <mergeCell ref="A2:K2"/>
    <mergeCell ref="A7:K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Sheet2</vt:lpstr>
      <vt:lpstr>Sheet3</vt:lpstr>
      <vt:lpstr>Sheet4</vt:lpstr>
      <vt:lpstr>Sheet5</vt:lpstr>
      <vt:lpstr>Sheet1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2018-11-16T09:38:00Z</dcterms:created>
  <dcterms:modified xsi:type="dcterms:W3CDTF">2019-01-31T03:09:09Z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