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<sst xmlns="http://schemas.openxmlformats.org/spreadsheetml/2006/main" count="108" uniqueCount="82">
  <si>
    <t>附件</t>
  </si>
  <si>
    <t>石楼县2022年第一次统筹整合使用财政涉农资金项目安排计划表</t>
  </si>
  <si>
    <t xml:space="preserve">  项目责任（主管）单位（盖章）：</t>
  </si>
  <si>
    <t>单位：万元、人</t>
  </si>
  <si>
    <t>序号</t>
  </si>
  <si>
    <t>基本情况</t>
  </si>
  <si>
    <t>投资</t>
  </si>
  <si>
    <t>项目
补助
标准</t>
  </si>
  <si>
    <t>扶持对象</t>
  </si>
  <si>
    <t>预计脱贫户增收</t>
  </si>
  <si>
    <t>绩效目标申报 （简述，并另附）</t>
  </si>
  <si>
    <t>群众参与和巩固脱贫机制</t>
  </si>
  <si>
    <t>项目行业部门</t>
  </si>
  <si>
    <t>项目主管单位</t>
  </si>
  <si>
    <t>项目实施单位</t>
  </si>
  <si>
    <t>项目进展情况</t>
  </si>
  <si>
    <t>已经下达资金</t>
  </si>
  <si>
    <t>本次下达资金</t>
  </si>
  <si>
    <t>实施年度</t>
  </si>
  <si>
    <t>完结年度</t>
  </si>
  <si>
    <t>项目状态</t>
  </si>
  <si>
    <t>备注</t>
  </si>
  <si>
    <t>项目名称</t>
  </si>
  <si>
    <t>建设性质</t>
  </si>
  <si>
    <t>项目类型</t>
  </si>
  <si>
    <t>二级项目类型</t>
  </si>
  <si>
    <t>项目子类型</t>
  </si>
  <si>
    <t>建设地址</t>
  </si>
  <si>
    <t>建设内容描述</t>
  </si>
  <si>
    <t>单位</t>
  </si>
  <si>
    <t>建设
规模</t>
  </si>
  <si>
    <t>建设周期</t>
  </si>
  <si>
    <t>总投资</t>
  </si>
  <si>
    <t>整合资金</t>
  </si>
  <si>
    <t>自筹
资金</t>
  </si>
  <si>
    <t>其他
资金</t>
  </si>
  <si>
    <t>总人数</t>
  </si>
  <si>
    <t>其中建档立卡脱贫户人数</t>
  </si>
  <si>
    <t>单位名称</t>
  </si>
  <si>
    <t>负责人</t>
  </si>
  <si>
    <t>2022年石楼县教科局2021-2022学年雨露计划"职业教育资助项目</t>
  </si>
  <si>
    <t>新建</t>
  </si>
  <si>
    <t>巩固三保障成果</t>
  </si>
  <si>
    <t>教育</t>
  </si>
  <si>
    <t>享受"雨露计划"职业教育补助</t>
  </si>
  <si>
    <t>文化大楼四层</t>
  </si>
  <si>
    <t>中、高职学生资助1500人，资助标准3000元/人</t>
  </si>
  <si>
    <t>人</t>
  </si>
  <si>
    <t>10月</t>
  </si>
  <si>
    <t>3000元/人</t>
  </si>
  <si>
    <t>落实资助政策减轻农村家庭经济困难家庭负担帮助贫困家庭子女顺利完成学业，覆盖脱贫户及及监测户1500人。</t>
  </si>
  <si>
    <t>有效降低贫困家庭教育支出3000元</t>
  </si>
  <si>
    <t>教科局</t>
  </si>
  <si>
    <t>张小军</t>
  </si>
  <si>
    <t>2021.9.1</t>
  </si>
  <si>
    <t>2022.6.30</t>
  </si>
  <si>
    <t>备选</t>
  </si>
  <si>
    <t>2022年石楼教科局2019-2021年高职扩招“雨露计划"教育资助项目</t>
  </si>
  <si>
    <t>享受"雨露计划"职业教育资助</t>
  </si>
  <si>
    <t>2019-2021高职招学生资助150人，资助标准3000元/人</t>
  </si>
  <si>
    <t>落实资助政策减轻农村家庭经济困难家庭负担帮助贫困家庭子女顺利完成学业，覆盖脱贫户及监测户150人。</t>
  </si>
  <si>
    <t>2021年石楼县金鸡产业续建项目</t>
  </si>
  <si>
    <t>续建</t>
  </si>
  <si>
    <t>产业发展</t>
  </si>
  <si>
    <t>生产项目</t>
  </si>
  <si>
    <t>养殖业基地</t>
  </si>
  <si>
    <t>石楼县灵泉镇西卫村</t>
  </si>
  <si>
    <t>建设金鸡项目蛋库、消防水池、室外附属等设施、设备</t>
  </si>
  <si>
    <t>㎡</t>
  </si>
  <si>
    <t>1年</t>
  </si>
  <si>
    <t>0.68万元/㎡</t>
  </si>
  <si>
    <t>3000元/人/月</t>
  </si>
  <si>
    <t>建设蛋库、消防水池、室外附属等设施、设备，直接解决就业30余人，人均月收益3000元</t>
  </si>
  <si>
    <t>群众投劳投工获得劳务报酬及收益分配</t>
  </si>
  <si>
    <t>国资委</t>
  </si>
  <si>
    <t>刘凤昇</t>
  </si>
  <si>
    <t>农投公司</t>
  </si>
  <si>
    <t>任
永
泉</t>
  </si>
  <si>
    <t>完结</t>
  </si>
  <si>
    <t>2019.12.1</t>
  </si>
  <si>
    <t>2020.12.1</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</si>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</sst>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1"/>
      <color indexed="8"/>
      <name val="宋体"/>
      <family val="0"/>
    </font>
    <font>
      <sz val="10"/>
      <color indexed="8"/>
      <name val="仿宋"/>
      <family val="3"/>
    </font>
    <font>
      <b/>
      <sz val="14"/>
      <color indexed="8"/>
      <name val="宋体"/>
      <family val="0"/>
    </font>
    <font>
      <b/>
      <sz val="18"/>
      <color indexed="8"/>
      <name val="宋体"/>
      <family val="0"/>
    </font>
    <font>
      <sz val="10"/>
      <color indexed="8"/>
      <name val="宋体"/>
      <family val="0"/>
    </font>
    <font>
      <sz val="18"/>
      <color indexed="8"/>
      <name val="宋体"/>
      <family val="0"/>
    </font>
    <font>
      <sz val="8"/>
      <color indexed="8"/>
      <name val="仿宋"/>
      <family val="3"/>
    </font>
    <font>
      <sz val="8"/>
      <name val="仿宋"/>
      <family val="3"/>
    </font>
    <font>
      <u val="single"/>
      <sz val="10"/>
      <color indexed="8"/>
      <name val="仿宋"/>
      <family val="3"/>
    </font>
    <font>
      <sz val="9"/>
      <name val="仿宋"/>
      <family val="3"/>
    </font>
    <font>
      <sz val="11"/>
      <color indexed="9"/>
      <name val="宋体"/>
      <family val="0"/>
    </font>
    <font>
      <b/>
      <sz val="11"/>
      <color indexed="53"/>
      <name val="宋体"/>
      <family val="0"/>
    </font>
    <font>
      <sz val="11"/>
      <color indexed="16"/>
      <name val="宋体"/>
      <family val="0"/>
    </font>
    <font>
      <b/>
      <sz val="11"/>
      <color indexed="8"/>
      <name val="宋体"/>
      <family val="0"/>
    </font>
    <font>
      <sz val="11"/>
      <color indexed="62"/>
      <name val="宋体"/>
      <family val="0"/>
    </font>
    <font>
      <u val="single"/>
      <sz val="11"/>
      <color indexed="12"/>
      <name val="宋体"/>
      <family val="0"/>
    </font>
    <font>
      <u val="single"/>
      <sz val="11"/>
      <color indexed="20"/>
      <name val="宋体"/>
      <family val="0"/>
    </font>
    <font>
      <i/>
      <sz val="11"/>
      <color indexed="23"/>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sz val="11"/>
      <color indexed="19"/>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宋体"/>
      <family val="0"/>
    </font>
    <font>
      <sz val="8"/>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2">
    <xf numFmtId="0" fontId="0" fillId="0" borderId="0" xfId="0" applyAlignment="1">
      <alignment vertical="center"/>
    </xf>
    <xf numFmtId="0" fontId="3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50" fillId="0" borderId="0" xfId="0" applyNumberFormat="1" applyFont="1" applyFill="1" applyBorder="1" applyAlignment="1">
      <alignment horizontal="center" vertical="center"/>
    </xf>
    <xf numFmtId="0" fontId="50"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0" borderId="0" xfId="0" applyFont="1" applyFill="1" applyBorder="1" applyAlignment="1">
      <alignment vertical="center" wrapText="1"/>
    </xf>
    <xf numFmtId="0" fontId="1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wrapText="1"/>
    </xf>
    <xf numFmtId="0" fontId="51" fillId="0" borderId="9"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textRotation="255" wrapText="1"/>
    </xf>
    <xf numFmtId="0" fontId="3"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3" fillId="0" borderId="0" xfId="0" applyNumberFormat="1" applyFont="1" applyFill="1" applyBorder="1" applyAlignment="1">
      <alignment wrapText="1"/>
    </xf>
    <xf numFmtId="0" fontId="11" fillId="0" borderId="9" xfId="0" applyFont="1" applyFill="1" applyBorder="1" applyAlignment="1">
      <alignment horizontal="center" vertical="center" wrapText="1"/>
    </xf>
    <xf numFmtId="0" fontId="9"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9"/>
  <sheetViews>
    <sheetView tabSelected="1" zoomScaleSheetLayoutView="100" workbookViewId="0" topLeftCell="A1">
      <selection activeCell="A2" sqref="A2:AH2"/>
    </sheetView>
  </sheetViews>
  <sheetFormatPr defaultColWidth="9.00390625" defaultRowHeight="13.5" customHeight="1"/>
  <cols>
    <col min="1" max="1" width="3.00390625" style="2" customWidth="1"/>
    <col min="2" max="2" width="9.375" style="2" customWidth="1"/>
    <col min="3" max="3" width="3.75390625" style="2" customWidth="1"/>
    <col min="4" max="4" width="7.75390625" style="3" customWidth="1"/>
    <col min="5" max="5" width="4.625" style="2" customWidth="1"/>
    <col min="6" max="6" width="5.375" style="2" customWidth="1"/>
    <col min="7" max="7" width="10.50390625" style="3" customWidth="1"/>
    <col min="8" max="8" width="11.625" style="3" customWidth="1"/>
    <col min="9" max="9" width="2.50390625" style="3" customWidth="1"/>
    <col min="10" max="10" width="5.50390625" style="3" customWidth="1"/>
    <col min="11" max="11" width="4.125" style="3" customWidth="1"/>
    <col min="12" max="13" width="4.75390625" style="3" customWidth="1"/>
    <col min="14" max="14" width="4.25390625" style="3" customWidth="1"/>
    <col min="15" max="15" width="4.125" style="3" customWidth="1"/>
    <col min="16" max="16" width="7.75390625" style="3" customWidth="1"/>
    <col min="17" max="17" width="4.75390625" style="3" customWidth="1"/>
    <col min="18" max="18" width="6.125" style="3" customWidth="1"/>
    <col min="19" max="19" width="4.125" style="3" customWidth="1"/>
    <col min="20" max="20" width="11.25390625" style="3" customWidth="1"/>
    <col min="21" max="21" width="6.25390625" style="3" customWidth="1"/>
    <col min="22" max="22" width="4.125" style="3" customWidth="1"/>
    <col min="23" max="23" width="2.875" style="3" customWidth="1"/>
    <col min="24" max="24" width="4.50390625" style="3" customWidth="1"/>
    <col min="25" max="25" width="3.25390625" style="3" customWidth="1"/>
    <col min="26" max="26" width="4.25390625" style="3" customWidth="1"/>
    <col min="27" max="27" width="3.00390625" style="3" customWidth="1"/>
    <col min="28" max="28" width="4.125" style="3" customWidth="1"/>
    <col min="29" max="30" width="4.625" style="3" customWidth="1"/>
    <col min="31" max="31" width="3.875" style="3" customWidth="1"/>
    <col min="32" max="32" width="4.375" style="3" customWidth="1"/>
    <col min="33" max="34" width="4.50390625" style="3" customWidth="1"/>
    <col min="35" max="226" width="3.625" style="2" bestFit="1" customWidth="1"/>
    <col min="227" max="16384" width="9.00390625" style="2" customWidth="1"/>
  </cols>
  <sheetData>
    <row r="1" spans="1:34" s="1" customFormat="1" ht="24.75" customHeight="1">
      <c r="A1" s="5" t="s">
        <v>0</v>
      </c>
      <c r="B1" s="5"/>
      <c r="C1" s="5"/>
      <c r="D1" s="6"/>
      <c r="E1" s="7"/>
      <c r="F1" s="7"/>
      <c r="G1" s="8"/>
      <c r="H1" s="9"/>
      <c r="I1" s="9"/>
      <c r="J1" s="9"/>
      <c r="K1" s="9"/>
      <c r="L1" s="9"/>
      <c r="M1" s="9"/>
      <c r="N1" s="9"/>
      <c r="O1" s="9"/>
      <c r="P1" s="9"/>
      <c r="Q1" s="9"/>
      <c r="R1" s="9"/>
      <c r="S1" s="9"/>
      <c r="T1" s="9"/>
      <c r="U1" s="9"/>
      <c r="V1" s="9"/>
      <c r="W1" s="9"/>
      <c r="X1" s="9"/>
      <c r="Y1" s="9"/>
      <c r="Z1" s="9"/>
      <c r="AA1" s="9"/>
      <c r="AB1" s="9"/>
      <c r="AC1" s="9"/>
      <c r="AD1" s="9"/>
      <c r="AE1" s="9"/>
      <c r="AF1" s="9"/>
      <c r="AG1" s="9"/>
      <c r="AH1" s="9"/>
    </row>
    <row r="2" spans="1:34" s="2" customFormat="1" ht="28.5" customHeight="1">
      <c r="A2" s="10" t="s">
        <v>1</v>
      </c>
      <c r="B2" s="10"/>
      <c r="C2" s="10"/>
      <c r="D2" s="11"/>
      <c r="E2" s="10"/>
      <c r="F2" s="10"/>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row>
    <row r="3" spans="1:34" s="2" customFormat="1" ht="16.5" customHeight="1">
      <c r="A3" s="12" t="s">
        <v>2</v>
      </c>
      <c r="B3" s="12"/>
      <c r="C3" s="12"/>
      <c r="D3" s="13"/>
      <c r="E3" s="12"/>
      <c r="F3" s="12"/>
      <c r="G3" s="13"/>
      <c r="H3" s="13"/>
      <c r="I3" s="13"/>
      <c r="J3" s="13"/>
      <c r="K3" s="13"/>
      <c r="L3" s="13"/>
      <c r="M3" s="17"/>
      <c r="N3" s="18"/>
      <c r="O3" s="18"/>
      <c r="P3" s="18"/>
      <c r="Q3" s="18"/>
      <c r="R3" s="18"/>
      <c r="S3" s="19"/>
      <c r="T3" s="19"/>
      <c r="U3" s="19"/>
      <c r="V3" s="19"/>
      <c r="W3" s="19"/>
      <c r="X3" s="19"/>
      <c r="Y3" s="19"/>
      <c r="Z3" s="19"/>
      <c r="AA3" s="19"/>
      <c r="AB3" s="3"/>
      <c r="AC3" s="26" t="s">
        <v>3</v>
      </c>
      <c r="AD3" s="26"/>
      <c r="AE3" s="26"/>
      <c r="AF3" s="26"/>
      <c r="AG3" s="26"/>
      <c r="AH3" s="29"/>
    </row>
    <row r="4" spans="1:34" s="3" customFormat="1" ht="24" customHeight="1">
      <c r="A4" s="14" t="s">
        <v>4</v>
      </c>
      <c r="B4" s="14" t="s">
        <v>5</v>
      </c>
      <c r="C4" s="14"/>
      <c r="D4" s="14"/>
      <c r="E4" s="14"/>
      <c r="F4" s="14"/>
      <c r="G4" s="14"/>
      <c r="H4" s="14"/>
      <c r="I4" s="14"/>
      <c r="J4" s="14"/>
      <c r="K4" s="14"/>
      <c r="L4" s="14" t="s">
        <v>6</v>
      </c>
      <c r="M4" s="14"/>
      <c r="N4" s="14"/>
      <c r="O4" s="14"/>
      <c r="P4" s="14" t="s">
        <v>7</v>
      </c>
      <c r="Q4" s="14" t="s">
        <v>8</v>
      </c>
      <c r="R4" s="14"/>
      <c r="S4" s="14" t="s">
        <v>9</v>
      </c>
      <c r="T4" s="14" t="s">
        <v>10</v>
      </c>
      <c r="U4" s="20" t="s">
        <v>11</v>
      </c>
      <c r="V4" s="21" t="s">
        <v>12</v>
      </c>
      <c r="W4" s="22"/>
      <c r="X4" s="23" t="s">
        <v>13</v>
      </c>
      <c r="Y4" s="22"/>
      <c r="Z4" s="23" t="s">
        <v>14</v>
      </c>
      <c r="AA4" s="22"/>
      <c r="AB4" s="24" t="s">
        <v>15</v>
      </c>
      <c r="AC4" s="24" t="s">
        <v>16</v>
      </c>
      <c r="AD4" s="27" t="s">
        <v>17</v>
      </c>
      <c r="AE4" s="24" t="s">
        <v>18</v>
      </c>
      <c r="AF4" s="24" t="s">
        <v>19</v>
      </c>
      <c r="AG4" s="24" t="s">
        <v>20</v>
      </c>
      <c r="AH4" s="24" t="s">
        <v>21</v>
      </c>
    </row>
    <row r="5" spans="1:34" s="3" customFormat="1" ht="54.75" customHeight="1">
      <c r="A5" s="14"/>
      <c r="B5" s="14" t="s">
        <v>22</v>
      </c>
      <c r="C5" s="14" t="s">
        <v>23</v>
      </c>
      <c r="D5" s="14" t="s">
        <v>24</v>
      </c>
      <c r="E5" s="14" t="s">
        <v>25</v>
      </c>
      <c r="F5" s="14" t="s">
        <v>26</v>
      </c>
      <c r="G5" s="14" t="s">
        <v>27</v>
      </c>
      <c r="H5" s="14" t="s">
        <v>28</v>
      </c>
      <c r="I5" s="14" t="s">
        <v>29</v>
      </c>
      <c r="J5" s="14" t="s">
        <v>30</v>
      </c>
      <c r="K5" s="14" t="s">
        <v>31</v>
      </c>
      <c r="L5" s="14" t="s">
        <v>32</v>
      </c>
      <c r="M5" s="14" t="s">
        <v>33</v>
      </c>
      <c r="N5" s="14" t="s">
        <v>34</v>
      </c>
      <c r="O5" s="14" t="s">
        <v>35</v>
      </c>
      <c r="P5" s="14"/>
      <c r="Q5" s="24" t="s">
        <v>36</v>
      </c>
      <c r="R5" s="14" t="s">
        <v>37</v>
      </c>
      <c r="S5" s="14"/>
      <c r="T5" s="14"/>
      <c r="U5" s="20"/>
      <c r="V5" s="22" t="s">
        <v>38</v>
      </c>
      <c r="W5" s="14" t="s">
        <v>39</v>
      </c>
      <c r="X5" s="14" t="s">
        <v>38</v>
      </c>
      <c r="Y5" s="14" t="s">
        <v>39</v>
      </c>
      <c r="Z5" s="14" t="s">
        <v>38</v>
      </c>
      <c r="AA5" s="14" t="s">
        <v>39</v>
      </c>
      <c r="AB5" s="24"/>
      <c r="AC5" s="24"/>
      <c r="AD5" s="28"/>
      <c r="AE5" s="24"/>
      <c r="AF5" s="24"/>
      <c r="AG5" s="24"/>
      <c r="AH5" s="24"/>
    </row>
    <row r="6" spans="1:34" s="2" customFormat="1" ht="87.75" customHeight="1">
      <c r="A6" s="15">
        <v>1</v>
      </c>
      <c r="B6" s="16" t="s">
        <v>40</v>
      </c>
      <c r="C6" s="15" t="s">
        <v>41</v>
      </c>
      <c r="D6" s="16" t="s">
        <v>42</v>
      </c>
      <c r="E6" s="15" t="s">
        <v>43</v>
      </c>
      <c r="F6" s="15" t="s">
        <v>44</v>
      </c>
      <c r="G6" s="16" t="s">
        <v>45</v>
      </c>
      <c r="H6" s="16" t="s">
        <v>46</v>
      </c>
      <c r="I6" s="16" t="s">
        <v>47</v>
      </c>
      <c r="J6" s="16">
        <v>1500</v>
      </c>
      <c r="K6" s="16" t="s">
        <v>48</v>
      </c>
      <c r="L6" s="16">
        <v>450</v>
      </c>
      <c r="M6" s="16">
        <v>450</v>
      </c>
      <c r="N6" s="15"/>
      <c r="O6" s="15"/>
      <c r="P6" s="15" t="s">
        <v>49</v>
      </c>
      <c r="Q6" s="15">
        <v>1500</v>
      </c>
      <c r="R6" s="15">
        <v>1500</v>
      </c>
      <c r="S6" s="15">
        <v>0.3</v>
      </c>
      <c r="T6" s="15" t="s">
        <v>50</v>
      </c>
      <c r="U6" s="15" t="s">
        <v>51</v>
      </c>
      <c r="V6" s="15" t="s">
        <v>52</v>
      </c>
      <c r="W6" s="15" t="s">
        <v>53</v>
      </c>
      <c r="X6" s="15" t="s">
        <v>52</v>
      </c>
      <c r="Y6" s="15" t="s">
        <v>53</v>
      </c>
      <c r="Z6" s="15" t="s">
        <v>52</v>
      </c>
      <c r="AA6" s="15" t="s">
        <v>53</v>
      </c>
      <c r="AB6" s="16"/>
      <c r="AC6" s="16"/>
      <c r="AD6" s="16">
        <v>450</v>
      </c>
      <c r="AE6" s="16" t="s">
        <v>54</v>
      </c>
      <c r="AF6" s="16" t="s">
        <v>55</v>
      </c>
      <c r="AG6" s="16" t="s">
        <v>56</v>
      </c>
      <c r="AH6" s="15"/>
    </row>
    <row r="7" spans="1:34" s="2" customFormat="1" ht="75.75" customHeight="1">
      <c r="A7" s="15">
        <v>2</v>
      </c>
      <c r="B7" s="16" t="s">
        <v>57</v>
      </c>
      <c r="C7" s="15" t="s">
        <v>41</v>
      </c>
      <c r="D7" s="16" t="s">
        <v>42</v>
      </c>
      <c r="E7" s="15" t="s">
        <v>43</v>
      </c>
      <c r="F7" s="15" t="s">
        <v>58</v>
      </c>
      <c r="G7" s="16" t="s">
        <v>45</v>
      </c>
      <c r="H7" s="16" t="s">
        <v>59</v>
      </c>
      <c r="I7" s="16" t="s">
        <v>47</v>
      </c>
      <c r="J7" s="16">
        <v>150</v>
      </c>
      <c r="K7" s="16" t="s">
        <v>48</v>
      </c>
      <c r="L7" s="16">
        <v>45</v>
      </c>
      <c r="M7" s="16">
        <v>45</v>
      </c>
      <c r="N7" s="15"/>
      <c r="O7" s="15"/>
      <c r="P7" s="15" t="s">
        <v>49</v>
      </c>
      <c r="Q7" s="15">
        <v>150</v>
      </c>
      <c r="R7" s="15">
        <v>150</v>
      </c>
      <c r="S7" s="15">
        <v>0.3</v>
      </c>
      <c r="T7" s="15" t="s">
        <v>60</v>
      </c>
      <c r="U7" s="15" t="s">
        <v>51</v>
      </c>
      <c r="V7" s="25" t="s">
        <v>52</v>
      </c>
      <c r="W7" s="15" t="s">
        <v>53</v>
      </c>
      <c r="X7" s="25" t="s">
        <v>52</v>
      </c>
      <c r="Y7" s="25" t="s">
        <v>53</v>
      </c>
      <c r="Z7" s="25" t="s">
        <v>52</v>
      </c>
      <c r="AA7" s="15" t="s">
        <v>53</v>
      </c>
      <c r="AB7" s="16"/>
      <c r="AC7" s="16"/>
      <c r="AD7" s="16">
        <v>45</v>
      </c>
      <c r="AE7" s="16" t="s">
        <v>54</v>
      </c>
      <c r="AF7" s="16" t="s">
        <v>55</v>
      </c>
      <c r="AG7" s="30"/>
      <c r="AH7" s="30"/>
    </row>
    <row r="8" spans="1:34" s="2" customFormat="1" ht="69" customHeight="1">
      <c r="A8" s="15">
        <v>3</v>
      </c>
      <c r="B8" s="16" t="s">
        <v>61</v>
      </c>
      <c r="C8" s="16" t="s">
        <v>62</v>
      </c>
      <c r="D8" s="16" t="s">
        <v>63</v>
      </c>
      <c r="E8" s="15" t="s">
        <v>64</v>
      </c>
      <c r="F8" s="15" t="s">
        <v>65</v>
      </c>
      <c r="G8" s="16" t="s">
        <v>66</v>
      </c>
      <c r="H8" s="16" t="s">
        <v>67</v>
      </c>
      <c r="I8" s="16" t="s">
        <v>68</v>
      </c>
      <c r="J8" s="16">
        <v>830</v>
      </c>
      <c r="K8" s="16" t="s">
        <v>69</v>
      </c>
      <c r="L8" s="16">
        <v>560</v>
      </c>
      <c r="M8" s="16">
        <v>560</v>
      </c>
      <c r="N8" s="15"/>
      <c r="O8" s="15"/>
      <c r="P8" s="15" t="s">
        <v>70</v>
      </c>
      <c r="Q8" s="15">
        <v>30</v>
      </c>
      <c r="R8" s="15">
        <v>21</v>
      </c>
      <c r="S8" s="15" t="s">
        <v>71</v>
      </c>
      <c r="T8" s="15" t="s">
        <v>72</v>
      </c>
      <c r="U8" s="15" t="s">
        <v>73</v>
      </c>
      <c r="V8" s="15" t="s">
        <v>74</v>
      </c>
      <c r="W8" s="15" t="s">
        <v>75</v>
      </c>
      <c r="X8" s="15" t="s">
        <v>74</v>
      </c>
      <c r="Y8" s="15" t="s">
        <v>75</v>
      </c>
      <c r="Z8" s="15" t="s">
        <v>76</v>
      </c>
      <c r="AA8" s="15" t="s">
        <v>77</v>
      </c>
      <c r="AB8" s="16" t="s">
        <v>78</v>
      </c>
      <c r="AC8" s="16"/>
      <c r="AD8" s="16">
        <v>300</v>
      </c>
      <c r="AE8" s="16" t="s">
        <v>79</v>
      </c>
      <c r="AF8" s="16" t="s">
        <v>80</v>
      </c>
      <c r="AG8" s="30"/>
      <c r="AH8" s="30"/>
    </row>
    <row r="9" spans="1:34" s="2" customFormat="1" ht="24.75" customHeight="1">
      <c r="A9" s="15" t="s">
        <v>81</v>
      </c>
      <c r="B9" s="15"/>
      <c r="C9" s="15"/>
      <c r="D9" s="15"/>
      <c r="E9" s="15"/>
      <c r="F9" s="15"/>
      <c r="G9" s="15"/>
      <c r="H9" s="16"/>
      <c r="I9" s="15"/>
      <c r="J9" s="15"/>
      <c r="K9" s="15"/>
      <c r="L9" s="15">
        <f>SUM(L6:L8)</f>
        <v>1055</v>
      </c>
      <c r="M9" s="15">
        <f aca="true" t="shared" si="0" ref="M9:R9">SUM(M6:M8)</f>
        <v>1055</v>
      </c>
      <c r="N9" s="15"/>
      <c r="O9" s="15"/>
      <c r="P9" s="15"/>
      <c r="Q9" s="15">
        <f t="shared" si="0"/>
        <v>1680</v>
      </c>
      <c r="R9" s="15">
        <f t="shared" si="0"/>
        <v>1671</v>
      </c>
      <c r="S9" s="15"/>
      <c r="T9" s="15"/>
      <c r="U9" s="15"/>
      <c r="V9" s="15"/>
      <c r="W9" s="15"/>
      <c r="X9" s="15"/>
      <c r="Y9" s="15"/>
      <c r="Z9" s="15"/>
      <c r="AA9" s="15"/>
      <c r="AB9" s="15"/>
      <c r="AC9" s="15"/>
      <c r="AD9" s="15">
        <f>SUM(AD6:AD8)</f>
        <v>795</v>
      </c>
      <c r="AE9" s="16"/>
      <c r="AF9" s="16"/>
      <c r="AG9" s="16"/>
      <c r="AH9" s="31"/>
    </row>
    <row r="10" s="4" customFormat="1" ht="13.5" customHeight="1"/>
    <row r="11" s="4" customFormat="1" ht="13.5" customHeight="1"/>
    <row r="12" s="4" customFormat="1" ht="13.5" customHeight="1"/>
    <row r="13" s="4" customFormat="1" ht="13.5" customHeight="1"/>
    <row r="14" s="4" customFormat="1" ht="13.5" customHeight="1"/>
    <row r="15" s="4" customFormat="1" ht="13.5" customHeight="1"/>
    <row r="16" s="4" customFormat="1" ht="13.5" customHeight="1"/>
    <row r="17" s="4" customFormat="1" ht="13.5" customHeight="1"/>
    <row r="18" s="4" customFormat="1" ht="13.5" customHeight="1"/>
    <row r="19" s="4" customFormat="1" ht="13.5" customHeight="1"/>
    <row r="20" s="4" customFormat="1" ht="13.5" customHeight="1"/>
    <row r="21" s="4" customFormat="1" ht="13.5" customHeight="1"/>
  </sheetData>
  <sheetProtection/>
  <mergeCells count="24">
    <mergeCell ref="A1:D1"/>
    <mergeCell ref="A2:AH2"/>
    <mergeCell ref="A3:L3"/>
    <mergeCell ref="S3:AA3"/>
    <mergeCell ref="AC3:AG3"/>
    <mergeCell ref="B4:K4"/>
    <mergeCell ref="L4:O4"/>
    <mergeCell ref="Q4:R4"/>
    <mergeCell ref="V4:W4"/>
    <mergeCell ref="X4:Y4"/>
    <mergeCell ref="Z4:AA4"/>
    <mergeCell ref="A9:B9"/>
    <mergeCell ref="A4:A5"/>
    <mergeCell ref="P4:P5"/>
    <mergeCell ref="S4:S5"/>
    <mergeCell ref="T4:T5"/>
    <mergeCell ref="U4:U5"/>
    <mergeCell ref="AB4:AB5"/>
    <mergeCell ref="AC4:AC5"/>
    <mergeCell ref="AD4:AD5"/>
    <mergeCell ref="AE4:AE5"/>
    <mergeCell ref="AF4:AF5"/>
    <mergeCell ref="AG4:AG5"/>
    <mergeCell ref="AH4:AH5"/>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马杰</cp:lastModifiedBy>
  <dcterms:created xsi:type="dcterms:W3CDTF">2016-12-02T08:54:00Z</dcterms:created>
  <dcterms:modified xsi:type="dcterms:W3CDTF">2022-01-29T08:05:15Z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1DCA040529E64501B804F91FBF7DA5FD</vt:lpwstr>
  </property>
</Properties>
</file>