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<sst xmlns="http://schemas.openxmlformats.org/spreadsheetml/2006/main" count="54" uniqueCount="40">
  <si>
    <t>石楼县规范提升乡镇基础设施项目表</t>
  </si>
  <si>
    <t>序号</t>
  </si>
  <si>
    <t>项目名称</t>
  </si>
  <si>
    <t>计划总投资（万元）</t>
  </si>
  <si>
    <t>配置方式</t>
  </si>
  <si>
    <t>预计开工时间</t>
  </si>
  <si>
    <t>预计完工时间</t>
  </si>
  <si>
    <r>
      <rPr>
        <sz val="10"/>
        <rFont val="宋体"/>
        <charset val="134"/>
      </rPr>
      <t>总建设面积（</t>
    </r>
    <r>
      <rPr>
        <sz val="11"/>
        <color rgb="FF000000"/>
        <rFont val="方正仿宋_GBK"/>
        <charset val="134"/>
      </rPr>
      <t>㎡</t>
    </r>
    <r>
      <rPr>
        <sz val="11"/>
        <color rgb="FF000000"/>
        <rFont val="方正黑体_GBK"/>
        <charset val="134"/>
      </rPr>
      <t>）</t>
    </r>
  </si>
  <si>
    <t>其中</t>
  </si>
  <si>
    <r>
      <rPr>
        <sz val="10"/>
        <rFont val="宋体"/>
        <charset val="134"/>
      </rPr>
      <t>计划新增面积（</t>
    </r>
    <r>
      <rPr>
        <sz val="11"/>
        <color rgb="FF000000"/>
        <rFont val="方正仿宋_GBK"/>
        <charset val="134"/>
      </rPr>
      <t>㎡</t>
    </r>
    <r>
      <rPr>
        <sz val="11"/>
        <color rgb="FF000000"/>
        <rFont val="方正黑体_GBK"/>
        <charset val="134"/>
      </rPr>
      <t>）</t>
    </r>
  </si>
  <si>
    <t>备注</t>
  </si>
  <si>
    <t>乡镇办公</t>
  </si>
  <si>
    <t>周转房</t>
  </si>
  <si>
    <t>五小</t>
  </si>
  <si>
    <t>党校</t>
  </si>
  <si>
    <t>石楼县合计9项</t>
  </si>
  <si>
    <t>一</t>
  </si>
  <si>
    <t>新建项目1项</t>
  </si>
  <si>
    <t>灵泉镇政府新建</t>
  </si>
  <si>
    <t>选址
新建</t>
  </si>
  <si>
    <t>二</t>
  </si>
  <si>
    <t>改扩建项目4项</t>
  </si>
  <si>
    <t>和合乡政府改建</t>
  </si>
  <si>
    <t>选址
改建</t>
  </si>
  <si>
    <t>小蒜镇政府改建</t>
  </si>
  <si>
    <t>2023,3</t>
  </si>
  <si>
    <t>2023.10</t>
  </si>
  <si>
    <t>义牒镇政府改建</t>
  </si>
  <si>
    <t>罗村镇政府改建</t>
  </si>
  <si>
    <t>原址
改建</t>
  </si>
  <si>
    <t>2022.10</t>
  </si>
  <si>
    <t>辛关镇扩建项目</t>
  </si>
  <si>
    <t>原址
扩建</t>
  </si>
  <si>
    <t>曹家垣乡扩建项目</t>
  </si>
  <si>
    <t>龙交乡政府扩建项目</t>
  </si>
  <si>
    <t>选址
扩建</t>
  </si>
  <si>
    <t>三</t>
  </si>
  <si>
    <t>购置1项</t>
  </si>
  <si>
    <t>裴沟乡政府</t>
  </si>
  <si>
    <t>购置民用房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</si>
</sst>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6">
    <font>
      <sz val="11"/>
      <color rgb="FF000000"/>
      <name val="宋体"/>
      <charset val="134"/>
    </font>
    <font>
      <sz val="11"/>
      <color rgb="FF000000"/>
      <name val="方正楷体_GBK"/>
      <charset val="134"/>
    </font>
    <font>
      <sz val="20"/>
      <color rgb="FF000000"/>
      <name val="方正小标宋简体"/>
      <charset val="134"/>
    </font>
    <font>
      <sz val="20"/>
      <color rgb="FF000000"/>
      <name val="宋体"/>
      <charset val="134"/>
    </font>
    <font>
      <sz val="11"/>
      <color rgb="FF000000"/>
      <name val="方正黑体_GBK"/>
      <charset val="134"/>
    </font>
    <font>
      <sz val="11"/>
      <name val="方正楷体_GBK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b/>
      <sz val="11"/>
      <color rgb="FF666699"/>
      <name val="宋体"/>
      <charset val="134"/>
    </font>
    <font>
      <sz val="11"/>
      <color rgb="FFFF0000"/>
      <name val="宋体"/>
      <charset val="134"/>
    </font>
    <font>
      <b/>
      <sz val="18"/>
      <color rgb="FF666699"/>
      <name val="宋体"/>
      <charset val="134"/>
    </font>
    <font>
      <sz val="11"/>
      <color rgb="FF7F7F7F"/>
      <name val="宋体"/>
      <charset val="134"/>
    </font>
    <font>
      <b/>
      <sz val="15"/>
      <color rgb="FF666699"/>
      <name val="宋体"/>
      <charset val="134"/>
    </font>
    <font>
      <b/>
      <sz val="13"/>
      <color rgb="FF666699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0"/>
      <name val="宋体"/>
      <charset val="134"/>
    </font>
    <font>
      <sz val="11"/>
      <color rgb="FF000000"/>
      <name val="方正仿宋_GBK"/>
      <charset val="134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33996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808080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C0C0C0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33333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33333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3366FF"/>
      </top>
      <bottom style="double">
        <color auto="1"/>
      </bottom>
      <diagonal/>
    </border>
  </borders>
  <cellStyleXfs count="49">
    <xf numFmtId="0" fontId="0" fillId="0" borderId="0" applyNumberFormat="0" applyFill="0">
      <alignment vertical="center"/>
    </xf>
    <xf numFmtId="177" fontId="0" fillId="0" borderId="0" applyFill="0" applyProtection="0">
      <alignment vertical="center"/>
    </xf>
    <xf numFmtId="0" fontId="0" fillId="2" borderId="0" applyNumberFormat="0" applyProtection="0">
      <alignment vertical="center"/>
    </xf>
    <xf numFmtId="0" fontId="6" fillId="3" borderId="2" applyNumberFormat="0" applyProtection="0">
      <alignment vertical="center"/>
    </xf>
    <xf numFmtId="176" fontId="0" fillId="0" borderId="0" applyFill="0" applyProtection="0">
      <alignment vertical="center"/>
    </xf>
    <xf numFmtId="41" fontId="0" fillId="0" borderId="0" applyFill="0" applyProtection="0">
      <alignment vertical="center"/>
    </xf>
    <xf numFmtId="0" fontId="0" fillId="4" borderId="0" applyNumberFormat="0" applyProtection="0">
      <alignment vertical="center"/>
    </xf>
    <xf numFmtId="0" fontId="7" fillId="5" borderId="0" applyNumberFormat="0" applyProtection="0">
      <alignment vertical="center"/>
    </xf>
    <xf numFmtId="43" fontId="0" fillId="0" borderId="0" applyFill="0" applyProtection="0">
      <alignment vertical="center"/>
    </xf>
    <xf numFmtId="0" fontId="8" fillId="4" borderId="0" applyNumberFormat="0" applyProtection="0">
      <alignment vertical="center"/>
    </xf>
    <xf numFmtId="0" fontId="9" fillId="0" borderId="0" applyNumberFormat="0" applyFill="0" applyProtection="0">
      <alignment vertical="center"/>
    </xf>
    <xf numFmtId="9" fontId="0" fillId="0" borderId="0" applyFill="0" applyProtection="0">
      <alignment vertical="center"/>
    </xf>
    <xf numFmtId="0" fontId="10" fillId="0" borderId="0" applyNumberFormat="0" applyFill="0" applyProtection="0">
      <alignment vertical="center"/>
    </xf>
    <xf numFmtId="0" fontId="0" fillId="6" borderId="3" applyNumberFormat="0" applyProtection="0">
      <alignment vertical="center"/>
    </xf>
    <xf numFmtId="0" fontId="8" fillId="3" borderId="0" applyNumberFormat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0" borderId="0" applyNumberFormat="0" applyFill="0" applyProtection="0">
      <alignment vertical="center"/>
    </xf>
    <xf numFmtId="0" fontId="15" fillId="0" borderId="4" applyNumberFormat="0" applyFill="0" applyProtection="0">
      <alignment vertical="center"/>
    </xf>
    <xf numFmtId="0" fontId="16" fillId="0" borderId="0" applyNumberFormat="0" applyFill="0" applyProtection="0">
      <alignment vertical="center"/>
    </xf>
    <xf numFmtId="0" fontId="8" fillId="7" borderId="0" applyNumberFormat="0" applyProtection="0">
      <alignment vertical="center"/>
    </xf>
    <xf numFmtId="0" fontId="11" fillId="0" borderId="0" applyNumberFormat="0" applyFill="0" applyProtection="0">
      <alignment vertical="center"/>
    </xf>
    <xf numFmtId="0" fontId="8" fillId="3" borderId="0" applyNumberFormat="0" applyProtection="0">
      <alignment vertical="center"/>
    </xf>
    <xf numFmtId="0" fontId="17" fillId="8" borderId="5" applyNumberFormat="0" applyProtection="0">
      <alignment vertical="center"/>
    </xf>
    <xf numFmtId="0" fontId="18" fillId="8" borderId="2" applyNumberFormat="0" applyProtection="0">
      <alignment vertical="center"/>
    </xf>
    <xf numFmtId="0" fontId="19" fillId="9" borderId="6" applyNumberFormat="0" applyProtection="0">
      <alignment vertical="center"/>
    </xf>
    <xf numFmtId="0" fontId="0" fillId="10" borderId="0" applyNumberFormat="0" applyProtection="0">
      <alignment vertical="center"/>
    </xf>
    <xf numFmtId="0" fontId="8" fillId="11" borderId="0" applyNumberFormat="0" applyProtection="0">
      <alignment vertical="center"/>
    </xf>
    <xf numFmtId="0" fontId="20" fillId="0" borderId="7" applyNumberFormat="0" applyFill="0" applyProtection="0">
      <alignment vertical="center"/>
    </xf>
    <xf numFmtId="0" fontId="21" fillId="0" borderId="8" applyNumberFormat="0" applyFill="0" applyProtection="0">
      <alignment vertical="center"/>
    </xf>
    <xf numFmtId="0" fontId="22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8" fillId="15" borderId="0" applyNumberFormat="0" applyProtection="0">
      <alignment vertical="center"/>
    </xf>
    <xf numFmtId="0" fontId="0" fillId="16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6" borderId="0" applyNumberFormat="0" applyProtection="0">
      <alignment vertical="center"/>
    </xf>
    <xf numFmtId="0" fontId="0" fillId="3" borderId="0" applyNumberFormat="0" applyProtection="0">
      <alignment vertical="center"/>
    </xf>
    <xf numFmtId="0" fontId="8" fillId="17" borderId="0" applyNumberFormat="0" applyProtection="0">
      <alignment vertical="center"/>
    </xf>
    <xf numFmtId="0" fontId="8" fillId="18" borderId="0" applyNumberFormat="0" applyProtection="0">
      <alignment vertical="center"/>
    </xf>
    <xf numFmtId="0" fontId="0" fillId="6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8" fillId="20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8" fillId="21" borderId="0" applyNumberFormat="0" applyProtection="0">
      <alignment vertical="center"/>
    </xf>
    <xf numFmtId="0" fontId="8" fillId="22" borderId="0" applyNumberFormat="0" applyProtection="0">
      <alignment vertical="center"/>
    </xf>
    <xf numFmtId="0" fontId="0" fillId="4" borderId="0" applyNumberFormat="0" applyProtection="0">
      <alignment vertical="center"/>
    </xf>
    <xf numFmtId="0" fontId="8" fillId="4" borderId="0" applyNumberFormat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view="pageBreakPreview" zoomScaleNormal="100" workbookViewId="0">
      <selection activeCell="P5" sqref="P5"/>
    </sheetView>
  </sheetViews>
  <sheetFormatPr defaultColWidth="9" defaultRowHeight="13.5"/>
  <cols>
    <col min="1" max="1" width="2.875" style="2" customWidth="1"/>
    <col min="2" max="2" width="16.125" style="2" customWidth="1"/>
    <col min="3" max="4" width="7.125" style="2" customWidth="1"/>
    <col min="5" max="6" width="9" style="2"/>
    <col min="7" max="11" width="8.5" style="2" customWidth="1"/>
    <col min="12" max="12" width="9.125" style="2" customWidth="1"/>
    <col min="13" max="16" width="8.5" style="2" customWidth="1"/>
    <col min="17" max="17" width="6.75" style="2" customWidth="1"/>
  </cols>
  <sheetData>
    <row r="1" ht="25.5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1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5" t="s">
        <v>9</v>
      </c>
      <c r="M2" s="5" t="s">
        <v>8</v>
      </c>
      <c r="N2" s="5"/>
      <c r="O2" s="5"/>
      <c r="P2" s="5"/>
      <c r="Q2" s="5" t="s">
        <v>10</v>
      </c>
    </row>
    <row r="3" ht="36" customHeight="1" spans="1:17">
      <c r="A3" s="5"/>
      <c r="B3" s="5"/>
      <c r="C3" s="5"/>
      <c r="D3" s="5"/>
      <c r="E3" s="5"/>
      <c r="F3" s="5"/>
      <c r="G3" s="5"/>
      <c r="H3" s="5" t="s">
        <v>11</v>
      </c>
      <c r="I3" s="5" t="s">
        <v>12</v>
      </c>
      <c r="J3" s="5" t="s">
        <v>13</v>
      </c>
      <c r="K3" s="5" t="s">
        <v>14</v>
      </c>
      <c r="L3" s="5"/>
      <c r="M3" s="5" t="s">
        <v>11</v>
      </c>
      <c r="N3" s="5" t="s">
        <v>12</v>
      </c>
      <c r="O3" s="5" t="s">
        <v>13</v>
      </c>
      <c r="P3" s="5" t="s">
        <v>14</v>
      </c>
      <c r="Q3" s="5"/>
    </row>
    <row r="4" ht="28" customHeight="1" spans="1:17">
      <c r="A4" s="5"/>
      <c r="B4" s="5" t="s">
        <v>15</v>
      </c>
      <c r="C4" s="5">
        <v>3359</v>
      </c>
      <c r="D4" s="5"/>
      <c r="E4" s="5"/>
      <c r="F4" s="5"/>
      <c r="G4" s="5">
        <v>9453.7</v>
      </c>
      <c r="H4" s="5">
        <v>4602.94</v>
      </c>
      <c r="I4" s="5">
        <v>1874.32</v>
      </c>
      <c r="J4" s="5">
        <v>1813.64</v>
      </c>
      <c r="K4" s="5">
        <v>1011.8</v>
      </c>
      <c r="L4" s="5">
        <v>10408.33</v>
      </c>
      <c r="M4" s="5">
        <v>3728</v>
      </c>
      <c r="N4" s="5">
        <v>4032.53</v>
      </c>
      <c r="O4" s="5">
        <v>1813.4</v>
      </c>
      <c r="P4" s="5">
        <v>834.4</v>
      </c>
      <c r="Q4" s="13"/>
    </row>
    <row r="5" ht="28" customHeight="1" spans="1:17">
      <c r="A5" s="5" t="s">
        <v>16</v>
      </c>
      <c r="B5" s="5" t="s">
        <v>17</v>
      </c>
      <c r="C5" s="5">
        <v>1100</v>
      </c>
      <c r="D5" s="5"/>
      <c r="E5" s="5"/>
      <c r="F5" s="5"/>
      <c r="G5" s="5">
        <v>800</v>
      </c>
      <c r="H5" s="5">
        <v>470</v>
      </c>
      <c r="I5" s="5">
        <v>120</v>
      </c>
      <c r="J5" s="5">
        <v>30</v>
      </c>
      <c r="K5" s="5">
        <v>180</v>
      </c>
      <c r="L5" s="5">
        <v>3011</v>
      </c>
      <c r="M5" s="5">
        <v>1191</v>
      </c>
      <c r="N5" s="5">
        <v>1050</v>
      </c>
      <c r="O5" s="5">
        <v>550</v>
      </c>
      <c r="P5" s="5">
        <v>220</v>
      </c>
      <c r="Q5" s="13"/>
    </row>
    <row r="6" s="1" customFormat="1" ht="28" customHeight="1" spans="1:17">
      <c r="A6" s="6">
        <v>1</v>
      </c>
      <c r="B6" s="6" t="s">
        <v>18</v>
      </c>
      <c r="C6" s="6">
        <v>1100</v>
      </c>
      <c r="D6" s="7" t="s">
        <v>19</v>
      </c>
      <c r="E6" s="6">
        <v>2023.5</v>
      </c>
      <c r="F6" s="6">
        <v>2023.12</v>
      </c>
      <c r="G6" s="6">
        <v>800</v>
      </c>
      <c r="H6" s="6">
        <v>470</v>
      </c>
      <c r="I6" s="6">
        <v>120</v>
      </c>
      <c r="J6" s="6">
        <v>30</v>
      </c>
      <c r="K6" s="6">
        <v>180</v>
      </c>
      <c r="L6" s="6">
        <v>3011</v>
      </c>
      <c r="M6" s="6">
        <v>1191</v>
      </c>
      <c r="N6" s="6">
        <v>1050</v>
      </c>
      <c r="O6" s="6">
        <v>550</v>
      </c>
      <c r="P6" s="6">
        <v>220</v>
      </c>
      <c r="Q6" s="14"/>
    </row>
    <row r="7" s="1" customFormat="1" ht="28" customHeight="1" spans="1:17">
      <c r="A7" s="5" t="s">
        <v>20</v>
      </c>
      <c r="B7" s="5" t="s">
        <v>21</v>
      </c>
      <c r="C7" s="5">
        <v>2139</v>
      </c>
      <c r="D7" s="5"/>
      <c r="E7" s="5"/>
      <c r="F7" s="5"/>
      <c r="G7" s="5">
        <v>7744.7</v>
      </c>
      <c r="H7" s="5">
        <v>3692.94</v>
      </c>
      <c r="I7" s="5">
        <v>1684.32</v>
      </c>
      <c r="J7" s="5">
        <v>1641.64</v>
      </c>
      <c r="K7" s="5">
        <v>715.8</v>
      </c>
      <c r="L7" s="5">
        <v>7172.33</v>
      </c>
      <c r="M7" s="5">
        <v>2537</v>
      </c>
      <c r="N7" s="5">
        <v>2757.53</v>
      </c>
      <c r="O7" s="5">
        <v>1263.4</v>
      </c>
      <c r="P7" s="5">
        <v>614.4</v>
      </c>
      <c r="Q7" s="13"/>
    </row>
    <row r="8" s="1" customFormat="1" ht="28" customHeight="1" spans="1:17">
      <c r="A8" s="6">
        <v>1</v>
      </c>
      <c r="B8" s="6" t="s">
        <v>22</v>
      </c>
      <c r="C8" s="6">
        <v>420</v>
      </c>
      <c r="D8" s="6" t="s">
        <v>23</v>
      </c>
      <c r="E8" s="8">
        <v>2022.7</v>
      </c>
      <c r="F8" s="8">
        <v>2022.9</v>
      </c>
      <c r="G8" s="6">
        <v>744</v>
      </c>
      <c r="H8" s="6">
        <v>408</v>
      </c>
      <c r="I8" s="6">
        <v>150</v>
      </c>
      <c r="J8" s="6">
        <v>140</v>
      </c>
      <c r="K8" s="6">
        <v>46</v>
      </c>
      <c r="L8" s="6">
        <v>1820.33</v>
      </c>
      <c r="M8" s="6">
        <v>770</v>
      </c>
      <c r="N8" s="6">
        <v>502.53</v>
      </c>
      <c r="O8" s="6">
        <v>353.4</v>
      </c>
      <c r="P8" s="6">
        <v>194.4</v>
      </c>
      <c r="Q8" s="14"/>
    </row>
    <row r="9" s="1" customFormat="1" ht="28" customHeight="1" spans="1:17">
      <c r="A9" s="6">
        <v>2</v>
      </c>
      <c r="B9" s="6" t="s">
        <v>24</v>
      </c>
      <c r="C9" s="6">
        <v>532</v>
      </c>
      <c r="D9" s="7" t="s">
        <v>23</v>
      </c>
      <c r="E9" s="9" t="s">
        <v>25</v>
      </c>
      <c r="F9" s="8" t="s">
        <v>26</v>
      </c>
      <c r="G9" s="6">
        <v>1500</v>
      </c>
      <c r="H9" s="6">
        <v>730</v>
      </c>
      <c r="I9" s="6">
        <v>550</v>
      </c>
      <c r="J9" s="6">
        <v>120</v>
      </c>
      <c r="K9" s="6">
        <v>100</v>
      </c>
      <c r="L9" s="6">
        <v>970</v>
      </c>
      <c r="M9" s="6">
        <v>475</v>
      </c>
      <c r="N9" s="6">
        <v>425</v>
      </c>
      <c r="O9" s="6">
        <v>50</v>
      </c>
      <c r="P9" s="6">
        <v>20</v>
      </c>
      <c r="Q9" s="14"/>
    </row>
    <row r="10" s="1" customFormat="1" ht="28" customHeight="1" spans="1:17">
      <c r="A10" s="6">
        <v>3</v>
      </c>
      <c r="B10" s="6" t="s">
        <v>27</v>
      </c>
      <c r="C10" s="6">
        <v>540</v>
      </c>
      <c r="D10" s="7" t="s">
        <v>23</v>
      </c>
      <c r="E10" s="9" t="s">
        <v>25</v>
      </c>
      <c r="F10" s="8" t="s">
        <v>26</v>
      </c>
      <c r="G10" s="6">
        <v>1134</v>
      </c>
      <c r="H10" s="6">
        <v>390</v>
      </c>
      <c r="I10" s="6">
        <v>150</v>
      </c>
      <c r="J10" s="6">
        <v>544</v>
      </c>
      <c r="K10" s="6">
        <v>50</v>
      </c>
      <c r="L10" s="6">
        <v>2000</v>
      </c>
      <c r="M10" s="6">
        <v>600</v>
      </c>
      <c r="N10" s="6">
        <v>750</v>
      </c>
      <c r="O10" s="6">
        <v>550</v>
      </c>
      <c r="P10" s="6">
        <v>100</v>
      </c>
      <c r="Q10" s="14"/>
    </row>
    <row r="11" s="1" customFormat="1" ht="28" customHeight="1" spans="1:17">
      <c r="A11" s="6">
        <v>4</v>
      </c>
      <c r="B11" s="6" t="s">
        <v>28</v>
      </c>
      <c r="C11" s="10">
        <v>187</v>
      </c>
      <c r="D11" s="10" t="s">
        <v>29</v>
      </c>
      <c r="E11" s="11" t="s">
        <v>30</v>
      </c>
      <c r="F11" s="10">
        <v>2022.12</v>
      </c>
      <c r="G11" s="10">
        <v>1178</v>
      </c>
      <c r="H11" s="10">
        <v>820</v>
      </c>
      <c r="I11" s="10">
        <v>100</v>
      </c>
      <c r="J11" s="10">
        <v>148</v>
      </c>
      <c r="K11" s="10">
        <v>100</v>
      </c>
      <c r="L11" s="10">
        <v>210</v>
      </c>
      <c r="M11" s="10">
        <v>0</v>
      </c>
      <c r="N11" s="10">
        <v>210</v>
      </c>
      <c r="O11" s="10">
        <v>0</v>
      </c>
      <c r="P11" s="10">
        <v>0</v>
      </c>
      <c r="Q11" s="14"/>
    </row>
    <row r="12" s="1" customFormat="1" ht="28" customHeight="1" spans="1:17">
      <c r="A12" s="6">
        <v>5</v>
      </c>
      <c r="B12" s="10" t="s">
        <v>31</v>
      </c>
      <c r="C12" s="10">
        <v>120</v>
      </c>
      <c r="D12" s="10" t="s">
        <v>32</v>
      </c>
      <c r="E12" s="11" t="s">
        <v>30</v>
      </c>
      <c r="F12" s="10">
        <v>2022.12</v>
      </c>
      <c r="G12" s="10">
        <v>795.2</v>
      </c>
      <c r="H12" s="10">
        <v>389.44</v>
      </c>
      <c r="I12" s="10">
        <v>184.32</v>
      </c>
      <c r="J12" s="10">
        <v>112.64</v>
      </c>
      <c r="K12" s="10">
        <v>108.8</v>
      </c>
      <c r="L12" s="10">
        <v>272</v>
      </c>
      <c r="M12" s="10">
        <v>272</v>
      </c>
      <c r="N12" s="10"/>
      <c r="O12" s="10"/>
      <c r="P12" s="10"/>
      <c r="Q12" s="14"/>
    </row>
    <row r="13" s="1" customFormat="1" ht="28" customHeight="1" spans="1:17">
      <c r="A13" s="6">
        <v>6</v>
      </c>
      <c r="B13" s="10" t="s">
        <v>33</v>
      </c>
      <c r="C13" s="10">
        <v>200</v>
      </c>
      <c r="D13" s="10" t="s">
        <v>32</v>
      </c>
      <c r="E13" s="11" t="s">
        <v>30</v>
      </c>
      <c r="F13" s="10">
        <v>2022.12</v>
      </c>
      <c r="G13" s="10">
        <v>1268.5</v>
      </c>
      <c r="H13" s="10">
        <v>405.5</v>
      </c>
      <c r="I13" s="10">
        <v>350</v>
      </c>
      <c r="J13" s="10">
        <v>402</v>
      </c>
      <c r="K13" s="10">
        <v>111</v>
      </c>
      <c r="L13" s="10">
        <v>1000</v>
      </c>
      <c r="M13" s="10">
        <v>420</v>
      </c>
      <c r="N13" s="10">
        <v>420</v>
      </c>
      <c r="O13" s="10">
        <v>160</v>
      </c>
      <c r="P13" s="10">
        <v>0</v>
      </c>
      <c r="Q13" s="14"/>
    </row>
    <row r="14" s="1" customFormat="1" ht="28" customHeight="1" spans="1:17">
      <c r="A14" s="6">
        <v>7</v>
      </c>
      <c r="B14" s="6" t="s">
        <v>34</v>
      </c>
      <c r="C14" s="6">
        <v>140</v>
      </c>
      <c r="D14" s="6" t="s">
        <v>35</v>
      </c>
      <c r="E14" s="11" t="s">
        <v>30</v>
      </c>
      <c r="F14" s="10">
        <v>2022.12</v>
      </c>
      <c r="G14" s="6">
        <v>1125</v>
      </c>
      <c r="H14" s="6">
        <v>550</v>
      </c>
      <c r="I14" s="6">
        <v>200</v>
      </c>
      <c r="J14" s="6">
        <v>175</v>
      </c>
      <c r="K14" s="6">
        <v>200</v>
      </c>
      <c r="L14" s="6">
        <v>900</v>
      </c>
      <c r="M14" s="6"/>
      <c r="N14" s="6">
        <v>450</v>
      </c>
      <c r="O14" s="6">
        <v>150</v>
      </c>
      <c r="P14" s="6">
        <v>300</v>
      </c>
      <c r="Q14" s="14"/>
    </row>
    <row r="15" ht="28" customHeight="1" spans="1:17">
      <c r="A15" s="10" t="s">
        <v>36</v>
      </c>
      <c r="B15" s="10" t="s">
        <v>37</v>
      </c>
      <c r="C15" s="10">
        <v>120</v>
      </c>
      <c r="D15" s="10"/>
      <c r="E15" s="10"/>
      <c r="F15" s="10"/>
      <c r="G15" s="10">
        <f t="shared" ref="G15:L15" si="0">G16</f>
        <v>909</v>
      </c>
      <c r="H15" s="10">
        <f t="shared" si="0"/>
        <v>440</v>
      </c>
      <c r="I15" s="10">
        <f t="shared" si="0"/>
        <v>70</v>
      </c>
      <c r="J15" s="10">
        <f t="shared" si="0"/>
        <v>142</v>
      </c>
      <c r="K15" s="10">
        <f t="shared" si="0"/>
        <v>116</v>
      </c>
      <c r="L15" s="10">
        <f t="shared" si="0"/>
        <v>225</v>
      </c>
      <c r="M15" s="10"/>
      <c r="N15" s="10">
        <f>N16</f>
        <v>225</v>
      </c>
      <c r="O15" s="10"/>
      <c r="P15" s="10"/>
      <c r="Q15" s="13"/>
    </row>
    <row r="16" s="1" customFormat="1" ht="28" customHeight="1" spans="1:17">
      <c r="A16" s="6">
        <v>1</v>
      </c>
      <c r="B16" s="6" t="s">
        <v>38</v>
      </c>
      <c r="C16" s="6">
        <v>120</v>
      </c>
      <c r="D16" s="6" t="s">
        <v>39</v>
      </c>
      <c r="E16" s="12" t="s">
        <v>30</v>
      </c>
      <c r="F16" s="6">
        <v>2022.12</v>
      </c>
      <c r="G16" s="6">
        <v>909</v>
      </c>
      <c r="H16" s="6">
        <v>440</v>
      </c>
      <c r="I16" s="6">
        <v>70</v>
      </c>
      <c r="J16" s="6">
        <v>142</v>
      </c>
      <c r="K16" s="6">
        <v>116</v>
      </c>
      <c r="L16" s="6">
        <v>225</v>
      </c>
      <c r="M16" s="6"/>
      <c r="N16" s="6">
        <v>225</v>
      </c>
      <c r="O16" s="6"/>
      <c r="P16" s="6"/>
      <c r="Q16" s="14"/>
    </row>
  </sheetData>
  <mergeCells count="12">
    <mergeCell ref="A1:Q1"/>
    <mergeCell ref="H2:K2"/>
    <mergeCell ref="M2:P2"/>
    <mergeCell ref="A2:A3"/>
    <mergeCell ref="B2:B3"/>
    <mergeCell ref="C2:C3"/>
    <mergeCell ref="D2:D3"/>
    <mergeCell ref="E2:E3"/>
    <mergeCell ref="F2:F3"/>
    <mergeCell ref="G2:G3"/>
    <mergeCell ref="L2:L3"/>
    <mergeCell ref="Q2:Q3"/>
  </mergeCells>
  <pageMargins left="0.354122388081288" right="0.236081607698456" top="0.999874956025852" bottom="0.999874956025852" header="0.499937478012926" footer="0.4999374780129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cp:revision>0</cp:revision>
  <dcterms:created xsi:type="dcterms:W3CDTF">2022-09-15T14:47:00Z</dcterms:created>
  <dcterms:modified xsi:type="dcterms:W3CDTF">2022-09-30T02:56:58Z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050F596482BF45F9934428D5CB1723BD</vt:lpwstr>
  </property>
</Properties>
</file>