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规划明细表（按项目）" sheetId="1" r:id="rId1"/>
  </sheets>
  <definedNames>
    <definedName name="_xlnm._FilterDatabase" localSheetId="0" hidden="1">'规划明细表（按项目）'!$A$5:$BE$8</definedName>
  </definedNames>
  <calcPr calcId="144525"/>
</workbook>
</file>

<file path=xl/sharedStrings.xml><?xml version="1.0" encoding="utf-8"?>
<sst xmlns="http://schemas.openxmlformats.org/spreadsheetml/2006/main" count="234" uniqueCount="77">
  <si>
    <t>三个一号旅游路规划项目明细表（按项目）</t>
  </si>
  <si>
    <t>填报单位：吕梁市交通运输局</t>
  </si>
  <si>
    <t/>
  </si>
  <si>
    <t>至</t>
  </si>
  <si>
    <t>序号</t>
  </si>
  <si>
    <t>市</t>
  </si>
  <si>
    <t>县</t>
  </si>
  <si>
    <t>贫困县属性</t>
  </si>
  <si>
    <t>项目名称</t>
  </si>
  <si>
    <t>所属板块</t>
  </si>
  <si>
    <t>项目类型</t>
  </si>
  <si>
    <t>规划年度</t>
  </si>
  <si>
    <t>开工年</t>
  </si>
  <si>
    <t>完工年</t>
  </si>
  <si>
    <t>占地
（亩）</t>
  </si>
  <si>
    <t>规划投资（万元）</t>
  </si>
  <si>
    <t>建设信息</t>
  </si>
  <si>
    <t>其他系统</t>
  </si>
  <si>
    <t>旅游景区</t>
  </si>
  <si>
    <t>串联乡镇、村</t>
  </si>
  <si>
    <t>产业发展</t>
  </si>
  <si>
    <t>备注</t>
  </si>
  <si>
    <t>合计</t>
  </si>
  <si>
    <t>主体系统</t>
  </si>
  <si>
    <t>建设里程（公里）</t>
  </si>
  <si>
    <t>技术等级</t>
  </si>
  <si>
    <t>慢行系统</t>
  </si>
  <si>
    <t>驿站</t>
  </si>
  <si>
    <t>观景台</t>
  </si>
  <si>
    <t>停车场</t>
  </si>
  <si>
    <t>汽车营地</t>
  </si>
  <si>
    <t>其他</t>
  </si>
  <si>
    <t>数量（个）</t>
  </si>
  <si>
    <t>乡镇</t>
  </si>
  <si>
    <t>村</t>
  </si>
  <si>
    <t>人口数量
（人）</t>
  </si>
  <si>
    <t>农业产业</t>
  </si>
  <si>
    <t>工业产业</t>
  </si>
  <si>
    <t>其他产业</t>
  </si>
  <si>
    <t>新改建合计</t>
  </si>
  <si>
    <t>新建</t>
  </si>
  <si>
    <t>改建</t>
  </si>
  <si>
    <t>利用</t>
  </si>
  <si>
    <t>一级</t>
  </si>
  <si>
    <t>二级</t>
  </si>
  <si>
    <t>三级</t>
  </si>
  <si>
    <t>四级</t>
  </si>
  <si>
    <t>里程（公里）</t>
  </si>
  <si>
    <t>占地（亩）</t>
  </si>
  <si>
    <t>数量</t>
  </si>
  <si>
    <t>规模（平方米）</t>
  </si>
  <si>
    <t>5A</t>
  </si>
  <si>
    <t>4A</t>
  </si>
  <si>
    <t>3A</t>
  </si>
  <si>
    <t>2A</t>
  </si>
  <si>
    <t>1A</t>
  </si>
  <si>
    <t>非A</t>
  </si>
  <si>
    <t>规模（亩）</t>
  </si>
  <si>
    <t>规模（万元）</t>
  </si>
  <si>
    <t>1</t>
  </si>
  <si>
    <t>吕梁市</t>
  </si>
  <si>
    <t>石楼县</t>
  </si>
  <si>
    <t>深度贫困县</t>
  </si>
  <si>
    <t>黄河一号旅游公路石楼段</t>
  </si>
  <si>
    <t>黄河板块</t>
  </si>
  <si>
    <t>主线</t>
  </si>
  <si>
    <t>2020年</t>
  </si>
  <si>
    <t>2022年</t>
  </si>
  <si>
    <t>2</t>
  </si>
  <si>
    <t>郝家山--黄河奇湾风景区</t>
  </si>
  <si>
    <t>连接线</t>
  </si>
  <si>
    <t>2023年</t>
  </si>
  <si>
    <t>2027年</t>
  </si>
  <si>
    <t>3</t>
  </si>
  <si>
    <t>老子王山生态旅游公路</t>
  </si>
  <si>
    <t>2024年</t>
  </si>
  <si>
    <t>新增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</si>
</sst>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9"/>
      <name val="宋体"/>
      <charset val="134"/>
    </font>
    <font>
      <sz val="10"/>
      <name val="宋体"/>
      <charset val="134"/>
    </font>
    <font>
      <sz val="26"/>
      <color indexed="8"/>
      <name val="黑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1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0" borderId="1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16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BE9"/>
  <sheetViews>
    <sheetView tabSelected="1" workbookViewId="0">
      <selection activeCell="D15" sqref="D15"/>
    </sheetView>
  </sheetViews>
  <sheetFormatPr defaultColWidth="9.33333333333333" defaultRowHeight="11.25"/>
  <cols>
    <col min="1" max="1" width="9.83333333333333" customWidth="1"/>
    <col min="2" max="3" width="9.75555555555556" customWidth="1"/>
    <col min="4" max="4" width="11.5" customWidth="1"/>
    <col min="5" max="5" width="28.3777777777778" customWidth="1"/>
    <col min="6" max="8" width="9.37777777777778" customWidth="1"/>
    <col min="9" max="10" width="7.5" customWidth="1"/>
    <col min="11" max="11" width="8" customWidth="1"/>
    <col min="12" max="14" width="12.6222222222222" customWidth="1"/>
    <col min="15" max="15" width="15.8333333333333" customWidth="1"/>
    <col min="16" max="17" width="14.6555555555556" customWidth="1"/>
    <col min="18" max="18" width="14" customWidth="1"/>
    <col min="19" max="19" width="13.6555555555556" customWidth="1"/>
    <col min="20" max="23" width="9.37777777777778" customWidth="1"/>
    <col min="24" max="31" width="9.5" hidden="1" customWidth="1"/>
    <col min="32" max="40" width="9.12222222222222" hidden="1" customWidth="1"/>
    <col min="41" max="47" width="9.75555555555556" customWidth="1"/>
    <col min="48" max="50" width="10.7555555555556" customWidth="1"/>
    <col min="51" max="56" width="7.37777777777778" customWidth="1"/>
    <col min="57" max="57" width="12.7555555555556" customWidth="1"/>
  </cols>
  <sheetData>
    <row r="1" ht="41.25" customHeight="1" spans="1:5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ht="24.75" customHeight="1" spans="1:57">
      <c r="A2" s="3" t="s">
        <v>1</v>
      </c>
      <c r="B2" s="3"/>
      <c r="C2" s="3"/>
      <c r="D2" s="3"/>
      <c r="E2" s="3" t="s">
        <v>2</v>
      </c>
      <c r="F2" s="3" t="s">
        <v>2</v>
      </c>
      <c r="G2" s="3" t="s">
        <v>2</v>
      </c>
      <c r="H2" s="3"/>
      <c r="I2" s="3" t="s">
        <v>2</v>
      </c>
      <c r="J2" s="3" t="s">
        <v>2</v>
      </c>
      <c r="K2" s="3"/>
      <c r="L2" s="3" t="s">
        <v>2</v>
      </c>
      <c r="M2" s="3" t="s">
        <v>2</v>
      </c>
      <c r="N2" s="3" t="s">
        <v>2</v>
      </c>
      <c r="O2" s="15" t="s">
        <v>2</v>
      </c>
      <c r="P2" s="3" t="s">
        <v>2</v>
      </c>
      <c r="Q2" s="3" t="s">
        <v>2</v>
      </c>
      <c r="R2" s="3" t="s">
        <v>2</v>
      </c>
      <c r="S2" s="3" t="s">
        <v>2</v>
      </c>
      <c r="T2" s="3" t="s">
        <v>2</v>
      </c>
      <c r="U2" s="3" t="s">
        <v>2</v>
      </c>
      <c r="V2" s="3" t="s">
        <v>2</v>
      </c>
      <c r="W2" s="3" t="s">
        <v>2</v>
      </c>
      <c r="X2" s="19" t="s">
        <v>2</v>
      </c>
      <c r="Y2" s="19" t="s">
        <v>2</v>
      </c>
      <c r="Z2" s="19" t="s">
        <v>2</v>
      </c>
      <c r="AA2" s="19" t="s">
        <v>2</v>
      </c>
      <c r="AB2" s="19" t="s">
        <v>2</v>
      </c>
      <c r="AC2" s="15" t="s">
        <v>3</v>
      </c>
      <c r="AD2" s="3" t="s">
        <v>2</v>
      </c>
      <c r="AE2" s="19" t="s">
        <v>2</v>
      </c>
      <c r="AF2" s="19" t="s">
        <v>2</v>
      </c>
      <c r="AG2" s="19" t="s">
        <v>2</v>
      </c>
      <c r="AH2" s="19" t="s">
        <v>2</v>
      </c>
      <c r="AI2" s="19" t="s">
        <v>2</v>
      </c>
      <c r="AJ2" s="19" t="s">
        <v>2</v>
      </c>
      <c r="AK2" s="19" t="s">
        <v>2</v>
      </c>
      <c r="AL2" s="19" t="s">
        <v>2</v>
      </c>
      <c r="AM2" s="19" t="s">
        <v>2</v>
      </c>
      <c r="AN2" s="19" t="s">
        <v>2</v>
      </c>
      <c r="AO2" s="19" t="s">
        <v>2</v>
      </c>
      <c r="AP2" s="19" t="s">
        <v>2</v>
      </c>
      <c r="AQ2" s="19" t="s">
        <v>2</v>
      </c>
      <c r="AR2" s="19" t="s">
        <v>2</v>
      </c>
      <c r="AS2" s="19" t="s">
        <v>2</v>
      </c>
      <c r="AT2" s="19" t="s">
        <v>2</v>
      </c>
      <c r="AU2" s="19" t="s">
        <v>2</v>
      </c>
      <c r="AV2" s="19" t="s">
        <v>2</v>
      </c>
      <c r="AW2" s="19" t="s">
        <v>2</v>
      </c>
      <c r="AX2" s="19" t="s">
        <v>2</v>
      </c>
      <c r="AY2" s="19" t="s">
        <v>2</v>
      </c>
      <c r="AZ2" s="19" t="s">
        <v>2</v>
      </c>
      <c r="BA2" s="19" t="s">
        <v>2</v>
      </c>
      <c r="BB2" s="19" t="s">
        <v>2</v>
      </c>
      <c r="BC2" s="19" t="s">
        <v>2</v>
      </c>
      <c r="BD2" s="19" t="s">
        <v>2</v>
      </c>
      <c r="BE2" s="19"/>
    </row>
    <row r="3" ht="24" customHeight="1" spans="1:57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4"/>
      <c r="N3" s="4"/>
      <c r="O3" s="4" t="s">
        <v>16</v>
      </c>
      <c r="P3" s="4"/>
      <c r="Q3" s="4"/>
      <c r="R3" s="4"/>
      <c r="S3" s="4"/>
      <c r="T3" s="4"/>
      <c r="U3" s="4"/>
      <c r="V3" s="4"/>
      <c r="W3" s="4"/>
      <c r="X3" s="4" t="s">
        <v>17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 t="s">
        <v>18</v>
      </c>
      <c r="AP3" s="4"/>
      <c r="AQ3" s="4"/>
      <c r="AR3" s="4"/>
      <c r="AS3" s="4"/>
      <c r="AT3" s="4"/>
      <c r="AU3" s="4"/>
      <c r="AV3" s="4" t="s">
        <v>19</v>
      </c>
      <c r="AW3" s="4"/>
      <c r="AX3" s="4"/>
      <c r="AY3" s="4" t="s">
        <v>20</v>
      </c>
      <c r="AZ3" s="4"/>
      <c r="BA3" s="4"/>
      <c r="BB3" s="4"/>
      <c r="BC3" s="4"/>
      <c r="BD3" s="20"/>
      <c r="BE3" s="10" t="s">
        <v>21</v>
      </c>
    </row>
    <row r="4" ht="24" customHeight="1" spans="1:5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22</v>
      </c>
      <c r="M4" s="5" t="s">
        <v>23</v>
      </c>
      <c r="N4" s="5" t="s">
        <v>17</v>
      </c>
      <c r="O4" s="5" t="s">
        <v>24</v>
      </c>
      <c r="P4" s="5"/>
      <c r="Q4" s="5"/>
      <c r="R4" s="5"/>
      <c r="S4" s="5"/>
      <c r="T4" s="5" t="s">
        <v>25</v>
      </c>
      <c r="U4" s="5"/>
      <c r="V4" s="5"/>
      <c r="W4" s="5"/>
      <c r="X4" s="5" t="s">
        <v>26</v>
      </c>
      <c r="Y4" s="5"/>
      <c r="Z4" s="5" t="s">
        <v>27</v>
      </c>
      <c r="AA4" s="5"/>
      <c r="AB4" s="5"/>
      <c r="AC4" s="5" t="s">
        <v>28</v>
      </c>
      <c r="AD4" s="5"/>
      <c r="AE4" s="5"/>
      <c r="AF4" s="5" t="s">
        <v>29</v>
      </c>
      <c r="AG4" s="5"/>
      <c r="AH4" s="5"/>
      <c r="AI4" s="5" t="s">
        <v>30</v>
      </c>
      <c r="AJ4" s="5"/>
      <c r="AK4" s="5"/>
      <c r="AL4" s="5" t="s">
        <v>31</v>
      </c>
      <c r="AM4" s="5"/>
      <c r="AN4" s="5"/>
      <c r="AO4" s="5" t="s">
        <v>32</v>
      </c>
      <c r="AP4" s="5"/>
      <c r="AQ4" s="5"/>
      <c r="AR4" s="5"/>
      <c r="AS4" s="5"/>
      <c r="AT4" s="5"/>
      <c r="AU4" s="5"/>
      <c r="AV4" s="5" t="s">
        <v>33</v>
      </c>
      <c r="AW4" s="5" t="s">
        <v>34</v>
      </c>
      <c r="AX4" s="5" t="s">
        <v>35</v>
      </c>
      <c r="AY4" s="5" t="s">
        <v>36</v>
      </c>
      <c r="AZ4" s="5"/>
      <c r="BA4" s="5" t="s">
        <v>37</v>
      </c>
      <c r="BB4" s="5"/>
      <c r="BC4" s="5" t="s">
        <v>38</v>
      </c>
      <c r="BD4" s="21"/>
      <c r="BE4" s="10"/>
    </row>
    <row r="5" ht="24" customHeight="1" spans="1:5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5" t="s">
        <v>22</v>
      </c>
      <c r="P5" s="5" t="s">
        <v>39</v>
      </c>
      <c r="Q5" s="5" t="s">
        <v>40</v>
      </c>
      <c r="R5" s="5" t="s">
        <v>41</v>
      </c>
      <c r="S5" s="5" t="s">
        <v>42</v>
      </c>
      <c r="T5" s="5" t="s">
        <v>43</v>
      </c>
      <c r="U5" s="5" t="s">
        <v>44</v>
      </c>
      <c r="V5" s="5" t="s">
        <v>45</v>
      </c>
      <c r="W5" s="5" t="s">
        <v>46</v>
      </c>
      <c r="X5" s="5" t="s">
        <v>47</v>
      </c>
      <c r="Y5" s="5" t="s">
        <v>48</v>
      </c>
      <c r="Z5" s="5" t="s">
        <v>49</v>
      </c>
      <c r="AA5" s="5" t="s">
        <v>50</v>
      </c>
      <c r="AB5" s="5" t="s">
        <v>48</v>
      </c>
      <c r="AC5" s="5" t="s">
        <v>49</v>
      </c>
      <c r="AD5" s="5" t="s">
        <v>50</v>
      </c>
      <c r="AE5" s="5" t="s">
        <v>48</v>
      </c>
      <c r="AF5" s="5" t="s">
        <v>49</v>
      </c>
      <c r="AG5" s="5" t="s">
        <v>50</v>
      </c>
      <c r="AH5" s="5" t="s">
        <v>48</v>
      </c>
      <c r="AI5" s="5" t="s">
        <v>49</v>
      </c>
      <c r="AJ5" s="5" t="s">
        <v>50</v>
      </c>
      <c r="AK5" s="5" t="s">
        <v>48</v>
      </c>
      <c r="AL5" s="5" t="s">
        <v>49</v>
      </c>
      <c r="AM5" s="5" t="s">
        <v>50</v>
      </c>
      <c r="AN5" s="5" t="s">
        <v>48</v>
      </c>
      <c r="AO5" s="5" t="s">
        <v>22</v>
      </c>
      <c r="AP5" s="5" t="s">
        <v>51</v>
      </c>
      <c r="AQ5" s="5" t="s">
        <v>52</v>
      </c>
      <c r="AR5" s="5" t="s">
        <v>53</v>
      </c>
      <c r="AS5" s="5" t="s">
        <v>54</v>
      </c>
      <c r="AT5" s="5" t="s">
        <v>55</v>
      </c>
      <c r="AU5" s="5" t="s">
        <v>56</v>
      </c>
      <c r="AV5" s="5" t="s">
        <v>49</v>
      </c>
      <c r="AW5" s="5" t="s">
        <v>49</v>
      </c>
      <c r="AX5" s="5"/>
      <c r="AY5" s="5" t="s">
        <v>49</v>
      </c>
      <c r="AZ5" s="5" t="s">
        <v>57</v>
      </c>
      <c r="BA5" s="5" t="s">
        <v>49</v>
      </c>
      <c r="BB5" s="5" t="s">
        <v>58</v>
      </c>
      <c r="BC5" s="5" t="s">
        <v>49</v>
      </c>
      <c r="BD5" s="21" t="s">
        <v>58</v>
      </c>
      <c r="BE5" s="10"/>
    </row>
    <row r="6" ht="36" customHeight="1" spans="1:57">
      <c r="A6" s="7" t="s">
        <v>22</v>
      </c>
      <c r="B6" s="8"/>
      <c r="C6" s="8"/>
      <c r="D6" s="8"/>
      <c r="E6" s="9"/>
      <c r="F6" s="10"/>
      <c r="G6" s="10"/>
      <c r="H6" s="10"/>
      <c r="I6" s="10"/>
      <c r="J6" s="10"/>
      <c r="K6" s="16">
        <f>SUM(K7:K9)</f>
        <v>30</v>
      </c>
      <c r="L6" s="16">
        <f>SUM(L7:L9)</f>
        <v>171258</v>
      </c>
      <c r="M6" s="16">
        <f>SUM(M7:M9)</f>
        <v>171258</v>
      </c>
      <c r="N6" s="16">
        <f>SUM(N7:N9)</f>
        <v>0</v>
      </c>
      <c r="O6" s="16">
        <f>SUM(O7:O9)</f>
        <v>125.02</v>
      </c>
      <c r="P6" s="16">
        <f t="shared" ref="P6:BD6" si="0">SUM(P7:P9)</f>
        <v>125.02</v>
      </c>
      <c r="Q6" s="16">
        <f t="shared" si="0"/>
        <v>57.32</v>
      </c>
      <c r="R6" s="16">
        <f t="shared" si="0"/>
        <v>67.7</v>
      </c>
      <c r="S6" s="16">
        <f t="shared" si="0"/>
        <v>0</v>
      </c>
      <c r="T6" s="16">
        <f t="shared" si="0"/>
        <v>0</v>
      </c>
      <c r="U6" s="16">
        <f t="shared" si="0"/>
        <v>0</v>
      </c>
      <c r="V6" s="16">
        <f t="shared" si="0"/>
        <v>61.12</v>
      </c>
      <c r="W6" s="16">
        <f t="shared" si="0"/>
        <v>63.9</v>
      </c>
      <c r="X6" s="16">
        <f t="shared" si="0"/>
        <v>0</v>
      </c>
      <c r="Y6" s="16">
        <f t="shared" si="0"/>
        <v>0</v>
      </c>
      <c r="Z6" s="16">
        <f t="shared" si="0"/>
        <v>0</v>
      </c>
      <c r="AA6" s="16">
        <f t="shared" si="0"/>
        <v>0</v>
      </c>
      <c r="AB6" s="16">
        <f t="shared" si="0"/>
        <v>0</v>
      </c>
      <c r="AC6" s="16">
        <f t="shared" si="0"/>
        <v>0</v>
      </c>
      <c r="AD6" s="16">
        <f t="shared" si="0"/>
        <v>0</v>
      </c>
      <c r="AE6" s="16">
        <f t="shared" si="0"/>
        <v>0</v>
      </c>
      <c r="AF6" s="16">
        <f t="shared" si="0"/>
        <v>0</v>
      </c>
      <c r="AG6" s="16">
        <f t="shared" si="0"/>
        <v>0</v>
      </c>
      <c r="AH6" s="16">
        <f t="shared" si="0"/>
        <v>0</v>
      </c>
      <c r="AI6" s="16">
        <f t="shared" si="0"/>
        <v>0</v>
      </c>
      <c r="AJ6" s="16">
        <f t="shared" si="0"/>
        <v>0</v>
      </c>
      <c r="AK6" s="16">
        <f t="shared" si="0"/>
        <v>0</v>
      </c>
      <c r="AL6" s="16">
        <f t="shared" si="0"/>
        <v>0</v>
      </c>
      <c r="AM6" s="16">
        <f t="shared" si="0"/>
        <v>0</v>
      </c>
      <c r="AN6" s="16">
        <f t="shared" si="0"/>
        <v>0</v>
      </c>
      <c r="AO6" s="16">
        <f t="shared" si="0"/>
        <v>3</v>
      </c>
      <c r="AP6" s="16">
        <f t="shared" si="0"/>
        <v>0</v>
      </c>
      <c r="AQ6" s="16">
        <f t="shared" si="0"/>
        <v>0</v>
      </c>
      <c r="AR6" s="16">
        <f t="shared" si="0"/>
        <v>0</v>
      </c>
      <c r="AS6" s="16">
        <f t="shared" si="0"/>
        <v>0</v>
      </c>
      <c r="AT6" s="16">
        <f t="shared" si="0"/>
        <v>0</v>
      </c>
      <c r="AU6" s="16">
        <f t="shared" si="0"/>
        <v>3</v>
      </c>
      <c r="AV6" s="16">
        <f t="shared" si="0"/>
        <v>7</v>
      </c>
      <c r="AW6" s="16">
        <f t="shared" si="0"/>
        <v>20</v>
      </c>
      <c r="AX6" s="16">
        <f t="shared" si="0"/>
        <v>5885</v>
      </c>
      <c r="AY6" s="16">
        <f t="shared" si="0"/>
        <v>0</v>
      </c>
      <c r="AZ6" s="16">
        <f t="shared" si="0"/>
        <v>0</v>
      </c>
      <c r="BA6" s="16">
        <f t="shared" si="0"/>
        <v>0</v>
      </c>
      <c r="BB6" s="16">
        <f t="shared" si="0"/>
        <v>0</v>
      </c>
      <c r="BC6" s="16">
        <f t="shared" si="0"/>
        <v>0</v>
      </c>
      <c r="BD6" s="16">
        <f t="shared" si="0"/>
        <v>0</v>
      </c>
      <c r="BE6" s="10"/>
    </row>
    <row r="7" ht="46" customHeight="1" spans="1:57">
      <c r="A7" s="10" t="s">
        <v>59</v>
      </c>
      <c r="B7" s="10" t="s">
        <v>60</v>
      </c>
      <c r="C7" s="10" t="s">
        <v>61</v>
      </c>
      <c r="D7" s="10" t="s">
        <v>62</v>
      </c>
      <c r="E7" s="10" t="s">
        <v>63</v>
      </c>
      <c r="F7" s="10" t="s">
        <v>64</v>
      </c>
      <c r="G7" s="10" t="s">
        <v>65</v>
      </c>
      <c r="H7" s="10" t="s">
        <v>66</v>
      </c>
      <c r="I7" s="10" t="s">
        <v>66</v>
      </c>
      <c r="J7" s="10" t="s">
        <v>67</v>
      </c>
      <c r="K7" s="10" t="s">
        <v>2</v>
      </c>
      <c r="L7" s="16">
        <v>155438</v>
      </c>
      <c r="M7" s="16">
        <v>155438</v>
      </c>
      <c r="N7" s="10" t="s">
        <v>2</v>
      </c>
      <c r="O7" s="17">
        <v>57.32</v>
      </c>
      <c r="P7" s="17">
        <v>57.32</v>
      </c>
      <c r="Q7" s="17">
        <v>57.32</v>
      </c>
      <c r="R7" s="5" t="s">
        <v>2</v>
      </c>
      <c r="S7" s="5" t="s">
        <v>2</v>
      </c>
      <c r="T7" s="5" t="s">
        <v>2</v>
      </c>
      <c r="U7" s="5" t="s">
        <v>2</v>
      </c>
      <c r="V7" s="17">
        <v>57.32</v>
      </c>
      <c r="W7" s="5" t="s">
        <v>2</v>
      </c>
      <c r="X7" s="5" t="s">
        <v>2</v>
      </c>
      <c r="Y7" s="5" t="s">
        <v>2</v>
      </c>
      <c r="Z7" s="5" t="s">
        <v>2</v>
      </c>
      <c r="AA7" s="5" t="s">
        <v>2</v>
      </c>
      <c r="AB7" s="5" t="s">
        <v>2</v>
      </c>
      <c r="AC7" s="5" t="s">
        <v>2</v>
      </c>
      <c r="AD7" s="5" t="s">
        <v>2</v>
      </c>
      <c r="AE7" s="5" t="s">
        <v>2</v>
      </c>
      <c r="AF7" s="5" t="s">
        <v>2</v>
      </c>
      <c r="AG7" s="5" t="s">
        <v>2</v>
      </c>
      <c r="AH7" s="5" t="s">
        <v>2</v>
      </c>
      <c r="AI7" s="5" t="s">
        <v>2</v>
      </c>
      <c r="AJ7" s="5" t="s">
        <v>2</v>
      </c>
      <c r="AK7" s="5" t="s">
        <v>2</v>
      </c>
      <c r="AL7" s="5" t="s">
        <v>2</v>
      </c>
      <c r="AM7" s="5" t="s">
        <v>2</v>
      </c>
      <c r="AN7" s="5" t="s">
        <v>2</v>
      </c>
      <c r="AO7" s="5">
        <v>1</v>
      </c>
      <c r="AP7" s="5" t="s">
        <v>2</v>
      </c>
      <c r="AQ7" s="5" t="s">
        <v>2</v>
      </c>
      <c r="AR7" s="5" t="s">
        <v>2</v>
      </c>
      <c r="AS7" s="5" t="s">
        <v>2</v>
      </c>
      <c r="AT7" s="5" t="s">
        <v>2</v>
      </c>
      <c r="AU7" s="5">
        <v>1</v>
      </c>
      <c r="AV7" s="5">
        <v>4</v>
      </c>
      <c r="AW7" s="5">
        <v>12</v>
      </c>
      <c r="AX7" s="5">
        <v>2035</v>
      </c>
      <c r="AY7" s="5" t="s">
        <v>2</v>
      </c>
      <c r="AZ7" s="5" t="s">
        <v>2</v>
      </c>
      <c r="BA7" s="5" t="s">
        <v>2</v>
      </c>
      <c r="BB7" s="5" t="s">
        <v>2</v>
      </c>
      <c r="BC7" s="5" t="s">
        <v>2</v>
      </c>
      <c r="BD7" s="21" t="s">
        <v>2</v>
      </c>
      <c r="BE7" s="10" t="s">
        <v>2</v>
      </c>
    </row>
    <row r="8" ht="46" customHeight="1" spans="1:57">
      <c r="A8" s="11" t="s">
        <v>68</v>
      </c>
      <c r="B8" s="11" t="s">
        <v>60</v>
      </c>
      <c r="C8" s="11" t="s">
        <v>61</v>
      </c>
      <c r="D8" s="11" t="s">
        <v>62</v>
      </c>
      <c r="E8" s="11" t="s">
        <v>69</v>
      </c>
      <c r="F8" s="11" t="s">
        <v>64</v>
      </c>
      <c r="G8" s="11" t="s">
        <v>70</v>
      </c>
      <c r="H8" s="12" t="s">
        <v>71</v>
      </c>
      <c r="I8" s="6" t="s">
        <v>71</v>
      </c>
      <c r="J8" s="6" t="s">
        <v>72</v>
      </c>
      <c r="K8" s="18">
        <v>30</v>
      </c>
      <c r="L8" s="18">
        <v>3040</v>
      </c>
      <c r="M8" s="18">
        <v>3040</v>
      </c>
      <c r="N8" s="6" t="s">
        <v>2</v>
      </c>
      <c r="O8" s="18">
        <v>3.8</v>
      </c>
      <c r="P8" s="18">
        <v>3.8</v>
      </c>
      <c r="Q8" s="6" t="s">
        <v>2</v>
      </c>
      <c r="R8" s="18">
        <v>3.8</v>
      </c>
      <c r="S8" s="6" t="s">
        <v>2</v>
      </c>
      <c r="T8" s="6" t="s">
        <v>2</v>
      </c>
      <c r="U8" s="6" t="s">
        <v>2</v>
      </c>
      <c r="V8" s="18">
        <v>3.8</v>
      </c>
      <c r="W8" s="6" t="s">
        <v>2</v>
      </c>
      <c r="X8" s="6" t="s">
        <v>2</v>
      </c>
      <c r="Y8" s="6" t="s">
        <v>2</v>
      </c>
      <c r="Z8" s="6" t="s">
        <v>2</v>
      </c>
      <c r="AA8" s="6" t="s">
        <v>2</v>
      </c>
      <c r="AB8" s="6" t="s">
        <v>2</v>
      </c>
      <c r="AC8" s="6" t="s">
        <v>2</v>
      </c>
      <c r="AD8" s="6" t="s">
        <v>2</v>
      </c>
      <c r="AE8" s="6" t="s">
        <v>2</v>
      </c>
      <c r="AF8" s="6" t="s">
        <v>2</v>
      </c>
      <c r="AG8" s="6" t="s">
        <v>2</v>
      </c>
      <c r="AH8" s="6" t="s">
        <v>2</v>
      </c>
      <c r="AI8" s="6" t="s">
        <v>2</v>
      </c>
      <c r="AJ8" s="6" t="s">
        <v>2</v>
      </c>
      <c r="AK8" s="6" t="s">
        <v>2</v>
      </c>
      <c r="AL8" s="6" t="s">
        <v>2</v>
      </c>
      <c r="AM8" s="6" t="s">
        <v>2</v>
      </c>
      <c r="AN8" s="6" t="s">
        <v>2</v>
      </c>
      <c r="AO8" s="6">
        <v>1</v>
      </c>
      <c r="AP8" s="6" t="s">
        <v>2</v>
      </c>
      <c r="AQ8" s="6" t="s">
        <v>2</v>
      </c>
      <c r="AR8" s="6" t="s">
        <v>2</v>
      </c>
      <c r="AS8" s="6" t="s">
        <v>2</v>
      </c>
      <c r="AT8" s="6" t="s">
        <v>2</v>
      </c>
      <c r="AU8" s="6">
        <v>1</v>
      </c>
      <c r="AV8" s="6" t="s">
        <v>2</v>
      </c>
      <c r="AW8" s="6" t="s">
        <v>2</v>
      </c>
      <c r="AX8" s="6" t="s">
        <v>2</v>
      </c>
      <c r="AY8" s="6" t="s">
        <v>2</v>
      </c>
      <c r="AZ8" s="6" t="s">
        <v>2</v>
      </c>
      <c r="BA8" s="6" t="s">
        <v>2</v>
      </c>
      <c r="BB8" s="6" t="s">
        <v>2</v>
      </c>
      <c r="BC8" s="6" t="s">
        <v>2</v>
      </c>
      <c r="BD8" s="22" t="s">
        <v>2</v>
      </c>
      <c r="BE8" s="10"/>
    </row>
    <row r="9" s="1" customFormat="1" ht="46" customHeight="1" spans="1:57">
      <c r="A9" s="10" t="s">
        <v>73</v>
      </c>
      <c r="B9" s="13" t="s">
        <v>60</v>
      </c>
      <c r="C9" s="13" t="s">
        <v>61</v>
      </c>
      <c r="D9" s="13" t="s">
        <v>62</v>
      </c>
      <c r="E9" s="14" t="s">
        <v>74</v>
      </c>
      <c r="F9" s="10" t="s">
        <v>64</v>
      </c>
      <c r="G9" s="10" t="s">
        <v>70</v>
      </c>
      <c r="H9" s="10" t="s">
        <v>71</v>
      </c>
      <c r="I9" s="10" t="s">
        <v>71</v>
      </c>
      <c r="J9" s="14" t="s">
        <v>75</v>
      </c>
      <c r="K9" s="14"/>
      <c r="L9" s="14">
        <v>12780</v>
      </c>
      <c r="M9" s="14">
        <v>12780</v>
      </c>
      <c r="N9" s="14"/>
      <c r="O9" s="14">
        <v>63.9</v>
      </c>
      <c r="P9" s="14">
        <v>63.9</v>
      </c>
      <c r="Q9" s="14"/>
      <c r="R9" s="14">
        <v>63.9</v>
      </c>
      <c r="S9" s="14"/>
      <c r="T9" s="14"/>
      <c r="U9" s="14"/>
      <c r="V9" s="14"/>
      <c r="W9" s="14">
        <v>63.9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>
        <v>1</v>
      </c>
      <c r="AP9" s="14"/>
      <c r="AQ9" s="14"/>
      <c r="AR9" s="14"/>
      <c r="AS9" s="14"/>
      <c r="AT9" s="14"/>
      <c r="AU9" s="14">
        <v>1</v>
      </c>
      <c r="AV9" s="14">
        <v>3</v>
      </c>
      <c r="AW9" s="14">
        <v>8</v>
      </c>
      <c r="AX9" s="14">
        <v>3850</v>
      </c>
      <c r="AY9" s="14"/>
      <c r="AZ9" s="14"/>
      <c r="BA9" s="14"/>
      <c r="BB9" s="14"/>
      <c r="BC9" s="14"/>
      <c r="BD9" s="23"/>
      <c r="BE9" s="14" t="s">
        <v>76</v>
      </c>
    </row>
  </sheetData>
  <mergeCells count="40">
    <mergeCell ref="A1:BE1"/>
    <mergeCell ref="A2:D2"/>
    <mergeCell ref="G2:H2"/>
    <mergeCell ref="J2:K2"/>
    <mergeCell ref="BD2:BE2"/>
    <mergeCell ref="L3:N3"/>
    <mergeCell ref="O3:W3"/>
    <mergeCell ref="X3:AN3"/>
    <mergeCell ref="AO3:AU3"/>
    <mergeCell ref="AV3:AX3"/>
    <mergeCell ref="AY3:BD3"/>
    <mergeCell ref="O4:S4"/>
    <mergeCell ref="T4:W4"/>
    <mergeCell ref="X4:Y4"/>
    <mergeCell ref="Z4:AB4"/>
    <mergeCell ref="AC4:AE4"/>
    <mergeCell ref="AF4:AH4"/>
    <mergeCell ref="AI4:AK4"/>
    <mergeCell ref="AL4:AN4"/>
    <mergeCell ref="AO4:AU4"/>
    <mergeCell ref="AY4:AZ4"/>
    <mergeCell ref="BA4:BB4"/>
    <mergeCell ref="BC4:BD4"/>
    <mergeCell ref="A6:E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4:L5"/>
    <mergeCell ref="M4:M5"/>
    <mergeCell ref="N4:N5"/>
    <mergeCell ref="AX4:AX5"/>
    <mergeCell ref="BE3:BE5"/>
  </mergeCells>
  <pageMargins left="0" right="0.0784722222222222" top="1" bottom="1" header="0.5" footer="0.5"/>
  <pageSetup paperSize="9" scale="42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规划明细表（按项目）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聆听</cp:lastModifiedBy>
  <dcterms:created xsi:type="dcterms:W3CDTF">2022-08-12T12:26:00Z</dcterms:created>
  <dcterms:modified xsi:type="dcterms:W3CDTF">2022-09-14T08:10:43Z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3F7D9CD4CB6B42FA87B4EFAF9128BE02</vt:lpwstr>
  </property>
</Properties>
</file>