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0" r:id="rId1"/>
  </sheets>
  <definedNames>
    <definedName name="_xlnm._FilterDatabase" localSheetId="0" hidden="1">Sheet2!$A$5:$AI$61</definedName>
    <definedName name="_xlnm.Print_Titles" localSheetId="0">Sheet2!$1:$5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<sst xmlns="http://schemas.openxmlformats.org/spreadsheetml/2006/main" count="1150" uniqueCount="457">
  <si>
    <t>附件3</t>
  </si>
  <si>
    <t>石楼县2024年第二次财政衔接资金新增项目入库表</t>
  </si>
  <si>
    <t>单位：万元、人</t>
  </si>
  <si>
    <t>序号</t>
  </si>
  <si>
    <t>基本情况</t>
  </si>
  <si>
    <t>投资</t>
  </si>
  <si>
    <t>退回往年资金</t>
  </si>
  <si>
    <t>项目
补助
标准</t>
  </si>
  <si>
    <t>扶持对象</t>
  </si>
  <si>
    <t>预计脱贫户增收</t>
  </si>
  <si>
    <t>绩效目标申报 （简述，并另附）</t>
  </si>
  <si>
    <t>群众参与和巩固脱贫机制</t>
  </si>
  <si>
    <t>项目行业部门</t>
  </si>
  <si>
    <t>项目主管单位</t>
  </si>
  <si>
    <t>项目实施单位</t>
  </si>
  <si>
    <t>项目进展情况</t>
  </si>
  <si>
    <t>资金到位情况</t>
  </si>
  <si>
    <t>实施年度</t>
  </si>
  <si>
    <t>完结年度</t>
  </si>
  <si>
    <t>项目状态</t>
  </si>
  <si>
    <t>备注</t>
  </si>
  <si>
    <t>项目名称</t>
  </si>
  <si>
    <t>建设性质</t>
  </si>
  <si>
    <t>项目类型</t>
  </si>
  <si>
    <t>二级项目类型</t>
  </si>
  <si>
    <t>项目子类型</t>
  </si>
  <si>
    <t>建设地址</t>
  </si>
  <si>
    <t>建设内容描述</t>
  </si>
  <si>
    <t>单位</t>
  </si>
  <si>
    <t>建设
规模</t>
  </si>
  <si>
    <t>建设周期</t>
  </si>
  <si>
    <t>总投资</t>
  </si>
  <si>
    <t>整合资金</t>
  </si>
  <si>
    <t>自筹
资金</t>
  </si>
  <si>
    <t>其他
资金</t>
  </si>
  <si>
    <t>总人数</t>
  </si>
  <si>
    <t>其中建档立卡脱贫户人数</t>
  </si>
  <si>
    <t>单位名称</t>
  </si>
  <si>
    <t>负责人</t>
  </si>
  <si>
    <t>2024年石楼县灵泉镇马村村委大田蔬菜种植奖补项目</t>
  </si>
  <si>
    <t>新建</t>
  </si>
  <si>
    <t>产业发展</t>
  </si>
  <si>
    <t>生产项目</t>
  </si>
  <si>
    <t>种植业基地</t>
  </si>
  <si>
    <t>马村</t>
  </si>
  <si>
    <t>发展种植一季大田蔬菜100.1亩。</t>
  </si>
  <si>
    <t>亩</t>
  </si>
  <si>
    <t>9月</t>
  </si>
  <si>
    <t>0.05万元/亩</t>
  </si>
  <si>
    <t>种植蔬菜100.1亩，促进发展特色产业，提升村集体经济。受益群众26户67人，其中脱贫户16户40人。</t>
  </si>
  <si>
    <t>群众投劳投工获得劳务报酬及增加收入</t>
  </si>
  <si>
    <t>农业农村和水利局</t>
  </si>
  <si>
    <t>霍光俊</t>
  </si>
  <si>
    <t>灵泉镇</t>
  </si>
  <si>
    <t>吴锋平</t>
  </si>
  <si>
    <t>马村村委</t>
  </si>
  <si>
    <t>文三平</t>
  </si>
  <si>
    <t>2024.3.1</t>
  </si>
  <si>
    <t>2024.11.30</t>
  </si>
  <si>
    <t>2024年石楼县灵泉镇塔子上村委大田蔬菜种植奖补项目</t>
  </si>
  <si>
    <t>塔子上</t>
  </si>
  <si>
    <t>发展种植一季大田蔬菜197亩。</t>
  </si>
  <si>
    <t>种植蔬菜197亩，促进发展特色产业，提升村集体经济。受益群众5户19人，其中脱贫户4户17人。</t>
  </si>
  <si>
    <t>塔子上村</t>
  </si>
  <si>
    <t>曹国辉</t>
  </si>
  <si>
    <t>2024年石楼县灵泉镇西卫村委大田蔬菜种植奖补项目</t>
  </si>
  <si>
    <t>发展种植一季大田蔬菜120亩。</t>
  </si>
  <si>
    <t>种植蔬菜120亩，促进发展特色产业，提升村集体经济。受益群众3户8人，其中脱贫户2户6人。</t>
  </si>
  <si>
    <t>2024年石楼县灵泉镇南辰村委宋家沟村核桃林改良嫁接项目</t>
  </si>
  <si>
    <t>宋家沟村</t>
  </si>
  <si>
    <t>发展核桃嫁接改良497亩，改良核桃品种</t>
  </si>
  <si>
    <t>6月</t>
  </si>
  <si>
    <t>1000元/户/年</t>
  </si>
  <si>
    <t>发展核桃嫁接改接487亩，改良核桃品种，促进发展特色产业，每亩预计增收0.1-0.2万元。受益群众79人，其中建档立卡脱贫户64人。</t>
  </si>
  <si>
    <t>群众参与工程建设，投劳部分选择脱困户、监测户中有劳动力的人员参加，增加脱困户、监测户劳务直接收入</t>
  </si>
  <si>
    <t>南辰村委</t>
  </si>
  <si>
    <t>张瑞雄</t>
  </si>
  <si>
    <t>2024.6.1</t>
  </si>
  <si>
    <t>2024年石楼县灵泉镇胡家峪村薛家垣产业路维修项目</t>
  </si>
  <si>
    <t>续建</t>
  </si>
  <si>
    <t>乡村建设行动</t>
  </si>
  <si>
    <t>农村基础设施</t>
  </si>
  <si>
    <t>产业路建设</t>
  </si>
  <si>
    <t>薛家垣</t>
  </si>
  <si>
    <t>砌石楞长22米，高8米，铺底4.2米，收口0.8米，坡度0.3，挖土方普硬土深度2米以内225立方、垫层灰土37.5立方、石基础毛石150立方、石挡土墙毛石440立方、回填土方37.5立方，铺设塑料管道双壁波纹管500毫米24米；挖土及砌石合计815立方。</t>
  </si>
  <si>
    <t>立方米</t>
  </si>
  <si>
    <t>2月</t>
  </si>
  <si>
    <t>221元/立方米</t>
  </si>
  <si>
    <t>砌石楞长22米，高8米，铺底4.2米，收口0.8米，坡度0.3，该路段属于村内农业生产主要道路，连接2座猪场、蔬菜大棚、光伏发电基地、1000亩耕地，该路段维修后可减少每年因自然灾害导致的维修产业路费用，服务全村农业生产经营及出行方便。</t>
  </si>
  <si>
    <t>城乡建设和交通运输局</t>
  </si>
  <si>
    <t>田建军</t>
  </si>
  <si>
    <t>胡家峪村委</t>
  </si>
  <si>
    <t>郑云平</t>
  </si>
  <si>
    <t>2024.5.1</t>
  </si>
  <si>
    <t>2024.7.1</t>
  </si>
  <si>
    <t>2024年石楼县罗村镇东石羊村委大田蔬菜种植奖补项目</t>
  </si>
  <si>
    <t>东石羊</t>
  </si>
  <si>
    <t>发展种植大田蔬菜40亩</t>
  </si>
  <si>
    <t>8月</t>
  </si>
  <si>
    <t>1200元</t>
  </si>
  <si>
    <t>种植蔬菜40亩，促进发展特色产业，受益群众1户3人，其中脱贫户1户3人。</t>
  </si>
  <si>
    <t>群众投劳投工获得劳务报酬及增加收入，受益户直接增收。</t>
  </si>
  <si>
    <t>罗村镇</t>
  </si>
  <si>
    <t>宋大伟</t>
  </si>
  <si>
    <t>王彦军</t>
  </si>
  <si>
    <t>2024.12.1</t>
  </si>
  <si>
    <t>2024年石楼县罗村镇沙窑村委南沟村过水桥建设项目</t>
  </si>
  <si>
    <t>农村道路建设（小型桥梁）</t>
  </si>
  <si>
    <t>南沟</t>
  </si>
  <si>
    <t>新建2座过水桥</t>
  </si>
  <si>
    <t>座</t>
  </si>
  <si>
    <t>1月</t>
  </si>
  <si>
    <t>17万元/座</t>
  </si>
  <si>
    <t>在1个自然村新建2座过水桥，可解决143名群众生产、生活出行困难的问题</t>
  </si>
  <si>
    <t>群众参与工程建设，投劳部分选择贫困户中有劳动力的人员参加，增加贫困户劳务直接收入</t>
  </si>
  <si>
    <t>沙窑村委</t>
  </si>
  <si>
    <t>张瑞平</t>
  </si>
  <si>
    <t>2024.5.20.</t>
  </si>
  <si>
    <t>2024.6.20</t>
  </si>
  <si>
    <t>2024年石楼县罗村镇罗村村委潘家沟村种植基地质量提升项目</t>
  </si>
  <si>
    <t>潘家沟</t>
  </si>
  <si>
    <t>平整土地200亩</t>
  </si>
  <si>
    <t>3月</t>
  </si>
  <si>
    <t>0.25万元/亩</t>
  </si>
  <si>
    <t>0.2万元</t>
  </si>
  <si>
    <t>通过土地平整，提高土地质量，增加耕地，达到粮食增收效果</t>
  </si>
  <si>
    <t>群众参与工程建设，投劳部分选择建档立卡户中有劳动力的人员参加，增加农户种植直接收入</t>
  </si>
  <si>
    <t>2024.9.1</t>
  </si>
  <si>
    <t>2024年石楼县义牒镇石家坪村委金家峪村产业路硬化项目</t>
  </si>
  <si>
    <t>石家坪村委金家峪村</t>
  </si>
  <si>
    <t>在石家坪村委金家峪村硬化产业路3.9公里，方便农户出行</t>
  </si>
  <si>
    <t>公里</t>
  </si>
  <si>
    <t>40万元/公里</t>
  </si>
  <si>
    <t>群众参与项目建设获得劳务报酬。增加受益户收入</t>
  </si>
  <si>
    <t>义牒镇</t>
  </si>
  <si>
    <t>严艳</t>
  </si>
  <si>
    <t>2024.7.31</t>
  </si>
  <si>
    <t>2024年石楼县义牒镇石家坪村委褚家峪村产业路硬化项目</t>
  </si>
  <si>
    <t>石家坪村委褚家峪村</t>
  </si>
  <si>
    <t>在石家坪村委褚家峪硬化产业路3.6公里，方便农户出行</t>
  </si>
  <si>
    <t>2024年石楼县义牒镇石家坪村委王家坪过水桥建设项目</t>
  </si>
  <si>
    <t>石家坪村委王家坪</t>
  </si>
  <si>
    <t>在王家坪建设过水桥，连接田间路，方便农户出行。</t>
  </si>
  <si>
    <t>45万元/座</t>
  </si>
  <si>
    <t>石家坪</t>
  </si>
  <si>
    <t>张玉军</t>
  </si>
  <si>
    <t>2024.6.30</t>
  </si>
  <si>
    <t>2024年石楼县小蒜镇转角村委大田蔬菜种植奖补项目</t>
  </si>
  <si>
    <t>转角村委</t>
  </si>
  <si>
    <t>种植西红柿、辣椒等68亩</t>
  </si>
  <si>
    <t>种植西红柿、辣椒等68亩，进行补助，促进发展特色产业。增加群众收入，受益群众22户67人，其中脱贫户16户48人。</t>
  </si>
  <si>
    <t>群众参与种植获得奖补，增加收入，改善生活条件。</t>
  </si>
  <si>
    <t>小蒜镇</t>
  </si>
  <si>
    <t>许瑞勇</t>
  </si>
  <si>
    <t>刘平则</t>
  </si>
  <si>
    <t>2024.4.30</t>
  </si>
  <si>
    <t>2024年石楼县小蒜镇大庄村委大田蔬菜种植奖补项目</t>
  </si>
  <si>
    <t>大庄村委</t>
  </si>
  <si>
    <t>种植西红柿、辣椒等100亩</t>
  </si>
  <si>
    <t>种植西红柿、辣椒等100亩，进行补助，促进发展特色产业。增加群众收入，受益群众8户32人，其中脱贫户6户24人。</t>
  </si>
  <si>
    <t>周世平</t>
  </si>
  <si>
    <t xml:space="preserve">2024年石楼县小蒜镇转角村委红薯种植奖补项目 </t>
  </si>
  <si>
    <t>种植红薯32亩</t>
  </si>
  <si>
    <t>0.03万元/亩</t>
  </si>
  <si>
    <t>种植红薯32亩，进行补助，促进发展特色产业。增加群众收入，受益群16户50人，其中脱贫户15户47人。</t>
  </si>
  <si>
    <t>2024.5.31</t>
  </si>
  <si>
    <t>2024年石楼县小蒜镇高家岔村委前后高家岔村饮水巩固提升工程</t>
  </si>
  <si>
    <t>改建</t>
  </si>
  <si>
    <t>农村供水保障设施建设</t>
  </si>
  <si>
    <t>前、后高家岔村</t>
  </si>
  <si>
    <t>新建蓄水池一座，铺设管道6公里</t>
  </si>
  <si>
    <t>处</t>
  </si>
  <si>
    <t>25万元/处</t>
  </si>
  <si>
    <t>新建蓄水池一座，铺设管道6公里，解决缺水问题和饮水不安全问题，使得人畜饮水安全更有保障。</t>
  </si>
  <si>
    <t>群众生活生产条件得以改善，增加群众获得感、幸福感和满足感。</t>
  </si>
  <si>
    <t>任平儿</t>
  </si>
  <si>
    <t>高家岔村委</t>
  </si>
  <si>
    <t>晋保平</t>
  </si>
  <si>
    <t>2024.5.10</t>
  </si>
  <si>
    <t>2024.7.10</t>
  </si>
  <si>
    <t>2024年石楼县小蒜镇高家岔村委晋家岔张家塔村饮水巩固提升工程</t>
  </si>
  <si>
    <t>晋家岔、张家塔村</t>
  </si>
  <si>
    <t>2024年石楼县辛关镇前山村委大田蔬菜种植奖补项目</t>
  </si>
  <si>
    <t>前山村委</t>
  </si>
  <si>
    <t>种植西瓜、冬瓜400亩</t>
  </si>
  <si>
    <t>种植西瓜、冬瓜400亩，进行补助，促进发展特色产业。增加群众收入，受益群96户283人，其中脱贫户87户266人。</t>
  </si>
  <si>
    <t>脱贫户直接参与工程建设投劳获得报酬，增加受益农户收益</t>
  </si>
  <si>
    <t>辛关镇</t>
  </si>
  <si>
    <t>陈智海</t>
  </si>
  <si>
    <t>马晋杰</t>
  </si>
  <si>
    <t>2023.04.05</t>
  </si>
  <si>
    <t>2023.05.05</t>
  </si>
  <si>
    <t>2024年石楼县辛关镇张家坡村委大田蔬菜种植奖补项目</t>
  </si>
  <si>
    <t>张家坡村委</t>
  </si>
  <si>
    <t>种植西瓜、冬瓜160亩</t>
  </si>
  <si>
    <t>种植西瓜、冬瓜160亩，进行补助，促进发展特色产业。增加群众收入，受益群13户42人，其中脱贫户10户32人。</t>
  </si>
  <si>
    <t>高小东</t>
  </si>
  <si>
    <t>2024年石楼县辛关镇蜜蜂养殖奖补项目</t>
  </si>
  <si>
    <t>养殖业基地</t>
  </si>
  <si>
    <t>共养蜂1150箱，其中原有950箱，新增200箱</t>
  </si>
  <si>
    <t>箱</t>
  </si>
  <si>
    <t>原有0.01万元/箱 新增0.02万元/箱</t>
  </si>
  <si>
    <t>0.1/户</t>
  </si>
  <si>
    <t>养蜂1150箱、增加农民收入，每户增加0.1万元;受益群7户29人，其中脱贫户6户27人。</t>
  </si>
  <si>
    <t>2024.03.01</t>
  </si>
  <si>
    <t>2024.11.01</t>
  </si>
  <si>
    <t>2024年石楼县辛关镇张家坡村种植基地质量提升项目</t>
  </si>
  <si>
    <t>张家坡</t>
  </si>
  <si>
    <t>张家坡村委余家山平整土地220亩</t>
  </si>
  <si>
    <t>坡改梯田地220亩，建成后·增产增收。</t>
  </si>
  <si>
    <t>脱贫户直接参与工程建设投劳获得报酬，增加种植收入</t>
  </si>
  <si>
    <t>2024.5.15</t>
  </si>
  <si>
    <t>2024.8.15</t>
  </si>
  <si>
    <t>2024年石楼县辛关镇韦家湾村山圈墕至东梁山产业路硬化项目</t>
  </si>
  <si>
    <t>韦家湾村山圈墕至东梁</t>
  </si>
  <si>
    <t>产业路硬化1.4公路</t>
  </si>
  <si>
    <t>硬化产业路1.4公里,方便群众出行，改善生产条件，提高劳动生产率。</t>
  </si>
  <si>
    <t>脱贫户直接参与工程建设投劳获得报酬，增加脱贫户收入</t>
  </si>
  <si>
    <t>韦家湾村委</t>
  </si>
  <si>
    <t>高红平</t>
  </si>
  <si>
    <t>2024年石楼县龙交乡蜜蜂养殖奖补项目</t>
  </si>
  <si>
    <t>龙交乡各村委</t>
  </si>
  <si>
    <t>对龙交乡各村委13户养殖原有蜜蜂规模1037箱，新增蜜蜂规模263箱进行补助</t>
  </si>
  <si>
    <t>0.01万元/箱、0.02万元</t>
  </si>
  <si>
    <t>0.1万元</t>
  </si>
  <si>
    <t>该项目对13户养殖原有蜜蜂规模1037箱，新增蜜蜂规模263箱进行补助，促进发展特色产业，提升村集体经济。受益群众42人，其中建档立卡脱贫户26人。</t>
  </si>
  <si>
    <t>项目实施为本村脱贫户提供劳务就业岗位，增加脱贫户的劳务收入；项目建成后，形成规模蜜蜂养殖基地，促进发展特色产业，增加村集体经济收入。</t>
  </si>
  <si>
    <t>龙交乡</t>
  </si>
  <si>
    <t>杨海良</t>
  </si>
  <si>
    <t>2024.4.1</t>
  </si>
  <si>
    <t>2024.12.31</t>
  </si>
  <si>
    <t>2024年石楼县龙交乡石家塔村委大田蔬菜种植奖补项目</t>
  </si>
  <si>
    <t>阳崖村</t>
  </si>
  <si>
    <t>种植辣椒140亩</t>
  </si>
  <si>
    <t>种植辣椒140亩，进行补助，促进发展特色产业。增加群众收入，受益群1户4人，其中脱贫户1户4人。</t>
  </si>
  <si>
    <t>石家塔村委</t>
  </si>
  <si>
    <t>冯成虎</t>
  </si>
  <si>
    <t>2024年石楼县龙交乡王家沟村委渠家沟产业路建设项目</t>
  </si>
  <si>
    <t>渠家沟</t>
  </si>
  <si>
    <t>新修和扩宽田间道路10公里</t>
  </si>
  <si>
    <t>5.6万元/公里</t>
  </si>
  <si>
    <t>该项目新修和扩宽田间道路10公里，方便群众出行，使脱贫户297人受益</t>
  </si>
  <si>
    <t>脱贫户参与项目实施获得劳动收入，方便　农户出行</t>
  </si>
  <si>
    <t>王家沟村委</t>
  </si>
  <si>
    <t>王宝元</t>
  </si>
  <si>
    <t>2024年石楼县和合乡南陀腰村委大田蔬菜种植奖补项目</t>
  </si>
  <si>
    <t>张家山村</t>
  </si>
  <si>
    <t>种植辣椒120亩</t>
  </si>
  <si>
    <t>0.8万元</t>
  </si>
  <si>
    <t>种植120亩辣椒，发展特色农业，每亩地中增收0.2万元，使脱贫户2户5人受益</t>
  </si>
  <si>
    <t>脱贫户参与项目实施，解决部分就业问题，增加收入</t>
  </si>
  <si>
    <t>和合乡</t>
  </si>
  <si>
    <t>刘廷廷</t>
  </si>
  <si>
    <t>2024年石楼县和合乡呼延山村委下洼阳山基地产业路建设项目</t>
  </si>
  <si>
    <t>下洼村至阳山基地</t>
  </si>
  <si>
    <t>产业路硬化4公里</t>
  </si>
  <si>
    <t>45.4万元/公里</t>
  </si>
  <si>
    <t>硬化基地道路4公里，方便群众出行，使脱贫户112人受益</t>
  </si>
  <si>
    <t>2024年石楼县裴沟乡永由村西瓜种植奖补项目</t>
  </si>
  <si>
    <t>永由村</t>
  </si>
  <si>
    <t>对55亩西瓜种植进行补助</t>
  </si>
  <si>
    <t>500元/亩</t>
  </si>
  <si>
    <t>该项目对55亩夏季蔬菜种植进行补助，促进发展特色产业，提升村集体经济。受益群众16户45人，其中脱贫户11户32人。</t>
  </si>
  <si>
    <t>项目实施为本村脱贫户4人提供劳务就业岗位，增加脱贫户的劳务收入；项目建成后，形成规模蔬菜种植基地，促进发展特色产业，增加农户经济收入。</t>
  </si>
  <si>
    <t>裴沟乡</t>
  </si>
  <si>
    <t>王天江</t>
  </si>
  <si>
    <t>永由村委</t>
  </si>
  <si>
    <t>穆海则</t>
  </si>
  <si>
    <t>未开工</t>
  </si>
  <si>
    <t>2024年石楼县裴沟乡蜜蜂养殖奖补项目</t>
  </si>
  <si>
    <t>裴沟乡涉及村委</t>
  </si>
  <si>
    <t>对20群以上蜜蜂1000箱、新增250箱蜜蜂养殖进行补助</t>
  </si>
  <si>
    <t>100元/箱（原有）
200元/箱（新增）</t>
  </si>
  <si>
    <t>该项目对13户蜜蜂养殖户进行补助，促进发展特色产业，增加脱贫户经济收入，起到示范带头作用。受益建档立卡脱贫户13户50人。</t>
  </si>
  <si>
    <t>项目实施为脱贫户15人提供劳务就业岗位，增加脱贫户的劳务收入；项目建成后，形成规模蜜蜂养殖基地，促进发展特色产业，增加脱贫户经济收入，起到示范带头作用。</t>
  </si>
  <si>
    <t>马杰</t>
  </si>
  <si>
    <t>2024年石楼县裴沟乡土门村委金家沟村至各兰沟产业路硬化项目</t>
  </si>
  <si>
    <t>金家沟村至各兰沟</t>
  </si>
  <si>
    <t>平整路基、硬化产业路1.4公里、宽3米、厚度15厘米</t>
  </si>
  <si>
    <t>39.3万元/项</t>
  </si>
  <si>
    <t>通过项目实施，硬化产业路1.4公里，覆盖耕地400余亩，改善了生产条件，进一步提升特色产业的发展，增加农户的收入，受益群众187人，其中脱贫人口115人。</t>
  </si>
  <si>
    <t>项目实施可为本村脱贫户12人提供劳务就业岗位，增加脱贫户的劳务收入，项目建成后，覆盖耕地400亩改善了生产条件，进一步提升特色产业的发展。</t>
  </si>
  <si>
    <t>土门村委</t>
  </si>
  <si>
    <t>梁三军</t>
  </si>
  <si>
    <t>2024.5.25</t>
  </si>
  <si>
    <t>2024.6.25</t>
  </si>
  <si>
    <t>2024年石楼县曹家垣乡曹家垣村委西瓜种植奖补项目</t>
  </si>
  <si>
    <t>曹家垣村委</t>
  </si>
  <si>
    <t>发展种植西瓜20亩。</t>
  </si>
  <si>
    <t>种植西瓜20亩，促进发展特色产业，受益脱贫户1户4人，农户直接增收。</t>
  </si>
  <si>
    <t>脱贫户产业种植，生产产品直接受益。</t>
  </si>
  <si>
    <t>曹家垣乡</t>
  </si>
  <si>
    <t>曹林平</t>
  </si>
  <si>
    <t>李牛旺</t>
  </si>
  <si>
    <t>2024.9.30</t>
  </si>
  <si>
    <t>2024年石楼县曹家垣乡许家山村委沙滩红薯种植奖补项目</t>
  </si>
  <si>
    <t>许家山村委</t>
  </si>
  <si>
    <t>发展种植沙滩红薯20亩。</t>
  </si>
  <si>
    <t>种植沙滩红薯20亩，促进发展特色产业，受益脱贫户1户2人，农户直接增收</t>
  </si>
  <si>
    <t>温海军</t>
  </si>
  <si>
    <t>2024年石楼县曹家垣乡许家山村委大田蔬菜种植奖补项目</t>
  </si>
  <si>
    <t>发展种植辣椒44亩。</t>
  </si>
  <si>
    <t>种植辣椒44亩，促进发展特色产业，受益脱贫户1户5人，农户直接增收。</t>
  </si>
  <si>
    <t>2024年石楼县曹家垣乡曹家垣村连翘科学栽培管理示范基地建设项目</t>
  </si>
  <si>
    <t>栽植管护连翘40亩，包括挖坑栽植、浇水施肥、修剪锄草、病虫害防治等。</t>
  </si>
  <si>
    <t>7月</t>
  </si>
  <si>
    <t>0.875万元/亩</t>
  </si>
  <si>
    <t>栽植管护连翘40亩，包括挖坑栽植、浇水施肥、修剪锄草、病虫害防治等。通过示范基地进行培训，提高农户科学栽植管护连翘的技能，促进农户增收。起到示范推广作用。</t>
  </si>
  <si>
    <t>群众投劳投工获得劳务报酬，项目建成后通过示范基地对有需求的农户进行实地培训，提高农户科学管护技能，促进农户增收。</t>
  </si>
  <si>
    <t>2024.10.31</t>
  </si>
  <si>
    <t>2024年石楼县曹家垣乡许家山村委许家沟村大乔塔沟坝地种植基地建设项目</t>
  </si>
  <si>
    <t>许家山村委
许家沟村</t>
  </si>
  <si>
    <t>造地20亩。</t>
  </si>
  <si>
    <t>0.8万元/亩</t>
  </si>
  <si>
    <t>通过改项目实施，新增土地20亩，带动农户种植增收。</t>
  </si>
  <si>
    <t>群众参与项目建设获得劳务报酬，项目建成后可通过种植耕地增加收入。</t>
  </si>
  <si>
    <t>2024年石楼县曹家垣乡下庄村委曹家坡村麻则沟沟坝地种植基地建设项目</t>
  </si>
  <si>
    <t>下庄村委
曹家坡村</t>
  </si>
  <si>
    <t>造地10亩。</t>
  </si>
  <si>
    <t>0.9万元/亩</t>
  </si>
  <si>
    <t>通过改项目实施，新建土地10亩，带动农户种植增收。</t>
  </si>
  <si>
    <t>下庄村委</t>
  </si>
  <si>
    <t>李稳照</t>
  </si>
  <si>
    <t>2024年石楼县曹家垣乡君子村委外庄村产业路建设项目</t>
  </si>
  <si>
    <t>君子村委
外庄村</t>
  </si>
  <si>
    <t>产业路路基拓宽4.5米，硬化道路长1.45公里，宽3.5米，厚度15厘米。配套排水沟、护栏等。</t>
  </si>
  <si>
    <t>65.6万元/公里</t>
  </si>
  <si>
    <t>通村产业路路基拓宽改造。出行方便，提高劳动生产效率，促进农户增收。</t>
  </si>
  <si>
    <t>群众投劳投工获得劳务报酬，项目建成后方便运输产品，增加收入。</t>
  </si>
  <si>
    <t>君子村委</t>
  </si>
  <si>
    <t>高青平</t>
  </si>
  <si>
    <t>2024年石楼县曹家垣乡许家山村委李家沟村道路拓宽建设项目</t>
  </si>
  <si>
    <t>农村道路建设（通村路）</t>
  </si>
  <si>
    <t>许家山村委
李家沟村</t>
  </si>
  <si>
    <t>通村道路拓宽，长2.2公里，宽4.5米，建设涵洞3处，挡土墙3处。</t>
  </si>
  <si>
    <t>22.7万元/公里</t>
  </si>
  <si>
    <t>通村道路拓宽改造。可方便农户出行，提高生产效率。</t>
  </si>
  <si>
    <t>2024年石楼县曹家垣乡下庄村委垣上村产业路建设项目</t>
  </si>
  <si>
    <t>下庄村委
垣上村</t>
  </si>
  <si>
    <t>硬化道路长1.1公里，宽3.5米，厚度15厘米。配套排水沟、护栏等。</t>
  </si>
  <si>
    <t>61.8万元/公里</t>
  </si>
  <si>
    <t>通村产业路新建。出行方便，提高劳动生产效率。促进农户增收。</t>
  </si>
  <si>
    <t>农业农村和水利局农膜科学使用回收项目，</t>
  </si>
  <si>
    <t>全县九个乡镇</t>
  </si>
  <si>
    <t>科学使用回收项实施种植面积4000亩</t>
  </si>
  <si>
    <t>170元/亩</t>
  </si>
  <si>
    <t>农民享受种植物资补助、获得经济效益。</t>
  </si>
  <si>
    <t>2024年石楼县农业农村和水利局有机肥奖补项目</t>
  </si>
  <si>
    <t>10万亩谷子高粱种植，每亩补助有机肥两袋</t>
  </si>
  <si>
    <t>54.56元/亩</t>
  </si>
  <si>
    <t>通过实施100000亩 谷子高粱大豆油料肥料补贴使项目区农户亩均增收300元户均增收1000元</t>
  </si>
  <si>
    <t>通过实施100000亩 谷子高粱大豆油料肥料补贴肥料补贴使项目区农户亩均增收300元户均增收1000元，农民享受种植物资补助、获得经济效益</t>
  </si>
  <si>
    <t>2024年石楼县农业农村和水利局大豆种植补助项目</t>
  </si>
  <si>
    <t>对11000亩大豆；油料种植进行补贴</t>
  </si>
  <si>
    <t>200元/亩</t>
  </si>
  <si>
    <t>通过实施11000亩大豆、油料种植补贴可使农民亩增收200元</t>
  </si>
  <si>
    <t>通过该项目实施使农户亩均增收200元，项目区户均增收300元</t>
  </si>
  <si>
    <t>2024年石楼县农业农村和水利局新型抗旱保水缓释剂试点项目</t>
  </si>
  <si>
    <t>对5000亩农作物进行抗旱保水剂补助使农户得到实惠亩均增200元</t>
  </si>
  <si>
    <t>50元/亩</t>
  </si>
  <si>
    <t>通过实施5000亩农作物种植补贴可使农民亩增收100元</t>
  </si>
  <si>
    <t>通过该项目实施使农户亩均增收100元，项目区户均增收200元</t>
  </si>
  <si>
    <t>2024年石楼县农业农村和水利局小麦种植补助项目</t>
  </si>
  <si>
    <t>对1700亩小麦种植补助使农户得到实惠亩均增200元</t>
  </si>
  <si>
    <t>100元/亩</t>
  </si>
  <si>
    <t>2024年石楼县农业农村和水利局秸秆综合利用项目</t>
  </si>
  <si>
    <t>10000亩秸秆综合利用补贴</t>
  </si>
  <si>
    <t>15元/亩</t>
  </si>
  <si>
    <t>对10000亩秸秆进行补助</t>
  </si>
  <si>
    <t>2024年石楼县畜牧中心青东种养殖有限责任公司标准化养牛场建设项目</t>
  </si>
  <si>
    <t>产业项目</t>
  </si>
  <si>
    <t>灵泉镇解家庄村</t>
  </si>
  <si>
    <t>建设牛棚、草棚、青储池、饲料房等及相关配套设施设备</t>
  </si>
  <si>
    <t>个</t>
  </si>
  <si>
    <t>30万元/个</t>
  </si>
  <si>
    <t>建设牛棚、草棚、青储池、办公住宿区、饲料房等规模达100头，年产值达100万，纯收入15万元，带动就业劳动力2人</t>
  </si>
  <si>
    <t>通过规模养殖增产增收，就业劳动力2人</t>
  </si>
  <si>
    <t>畜牧中心</t>
  </si>
  <si>
    <t>辛金平</t>
  </si>
  <si>
    <t>2024年石楼县畜牧中心新富养殖有限公司标准化养猪场建设项目</t>
  </si>
  <si>
    <t>灵泉镇指南村</t>
  </si>
  <si>
    <t>养殖场三通一平，建设猪舍，饲料房、锅炉房、蓄水池等及相关配套设施设备。</t>
  </si>
  <si>
    <t xml:space="preserve">   建设猪舍，办公用房、饲料房、锅炉房等，养殖规模达1000头，年产值200万元，纯收入20万，带动就业劳动力2人.</t>
  </si>
  <si>
    <t>2024年石楼县畜牧中心一九农业发展有限公司标准化养羊建设项目</t>
  </si>
  <si>
    <t>裴沟乡神龙咀村</t>
  </si>
  <si>
    <t>建设羊养殖场、羊棚、漏粪板、草料棚、青储池等及相关配套设施</t>
  </si>
  <si>
    <t>建设羊棚、、职工宿舍、漏粪板、草料棚、青储池等养殖规模达300只，年产值60万，纯收入15万，带动就业劳动力2人.</t>
  </si>
  <si>
    <t>2024年石楼县畜牧中心前道梁农场能繁母猪补助项目</t>
  </si>
  <si>
    <t>新增</t>
  </si>
  <si>
    <t>石楼县龙交乡交口岔村</t>
  </si>
  <si>
    <t>新增能繁母猪133头</t>
  </si>
  <si>
    <t>头</t>
  </si>
  <si>
    <t>100元/头</t>
  </si>
  <si>
    <t>新增能繁母猪133头，年产值60万，纯收入5万，带动就业劳动力6人。</t>
  </si>
  <si>
    <t>通过规模养殖增产增收，就业劳动力6人</t>
  </si>
  <si>
    <t>2024年石楼县现代农业发展服务中心2023年服务主体农业生产托管市级奖补项目</t>
  </si>
  <si>
    <t>灵泉、小蒜、裴沟、罗村、辛关、义牒、和合</t>
  </si>
  <si>
    <t>受奖补的服务主体共13个，其中合作社8个、村集体经济组织4个、公司1个。各环节作业面积共27.620541万亩，涉及耕、种、铺膜、秸秆还田四个环节。</t>
  </si>
  <si>
    <t>1.58万元/个</t>
  </si>
  <si>
    <t>培育壮大农业生产托管服务主体，通过加大对服务主体的奖补和补贴力度，促进规模经营和绿色高效生产。受益人数4736人，其中建档立卡脱贫户人数1814人。</t>
  </si>
  <si>
    <t>农户直接参与项目建设，直接受益</t>
  </si>
  <si>
    <t>现代农业发展服务中心</t>
  </si>
  <si>
    <t>呼玉海</t>
  </si>
  <si>
    <t>2023.1.1</t>
  </si>
  <si>
    <t>2023.12.31</t>
  </si>
  <si>
    <t>2024年石楼县现代农业发展服务中心2023年农业生产托管农机具补贴项目</t>
  </si>
  <si>
    <t>产业服务支撑</t>
  </si>
  <si>
    <t>科技服务</t>
  </si>
  <si>
    <t>购置168台田间作业监控设备、植保无人驾驶航空器2台、籽粒收获割台7台</t>
  </si>
  <si>
    <t>台</t>
  </si>
  <si>
    <t>监控设备0.15万元/保无人驾驶航空器1.6万元/台、割台0.6万元/台</t>
  </si>
  <si>
    <t>安装田间作业监控设备168台、植保无人驾驶航空器2台，割台7台，涉及农户177户、覆盖入库354口人，精准监控机械作业数量及质量，提高工作效率，降低成本。</t>
  </si>
  <si>
    <t>177户农民享受资金补贴34.3万元</t>
  </si>
  <si>
    <t>2024年石楼县农业农村和水利局东沟中型淤地坝除险加固项目</t>
  </si>
  <si>
    <t>小型农田水利设施</t>
  </si>
  <si>
    <t>东沟</t>
  </si>
  <si>
    <t>对东沟中型淤地坝除险加固配套溢洪道等</t>
  </si>
  <si>
    <t>134万元/座</t>
  </si>
  <si>
    <t>1、配套溢洪道1座；
 2、钢筋混凝土472.36m³，浆砌石259.31m³，土方4.57万m³；
 目标；3、可使现有淤地坝安全运行，保护现有沟坝地正常发挥效益，使脱贫村的4户、10口人受益。</t>
  </si>
  <si>
    <t>贺雨生</t>
  </si>
  <si>
    <t>贾小斌</t>
  </si>
  <si>
    <t>2023.11.1</t>
  </si>
  <si>
    <t>2024年石楼县农业农村和水利局罗村镇楼家庄村饮水巩固提升工程</t>
  </si>
  <si>
    <t>楼家庄</t>
  </si>
  <si>
    <t>新建上下水池各一座、上水管道300米、入户管道3000米、提水设备1套、水源水池1座及机房1座、护岸20米等。</t>
  </si>
  <si>
    <t>59.5/处</t>
  </si>
  <si>
    <t>解决619人的饮水困难问题</t>
  </si>
  <si>
    <t>2024.10.10</t>
  </si>
  <si>
    <t>2024年石楼县农业农村和水利局罗村镇楼家庄村产业路建设项目</t>
  </si>
  <si>
    <t>罗村镇楼家庄村</t>
  </si>
  <si>
    <t>新建1.5公里田间路</t>
  </si>
  <si>
    <t>12万元/公里</t>
  </si>
  <si>
    <t>解决25人的种植出行困难问题</t>
  </si>
  <si>
    <t>李青平</t>
  </si>
  <si>
    <t>2024年石楼县现代农业服务中心泊河村宜机化土地改造项目</t>
  </si>
  <si>
    <t>泊河村</t>
  </si>
  <si>
    <t>平整土地坡改梯500亩</t>
  </si>
  <si>
    <t>2500/亩</t>
  </si>
  <si>
    <t>1000/户</t>
  </si>
  <si>
    <t>该项目实施改善地形条件，适合宜机化农业生产机械化作业，适合农业生产机械化作业每亩地增收0.1万元。</t>
  </si>
  <si>
    <t>脱贫户参与项目实施，解决部分就业问题，增加收入。</t>
  </si>
  <si>
    <t>2024.5.4</t>
  </si>
  <si>
    <t>2024年石楼县科协红枣优良品种嫁接改良建设项目</t>
  </si>
  <si>
    <t>裴沟村委</t>
  </si>
  <si>
    <t>建设红枣优良品种嫁接改良示范园
140亩</t>
  </si>
  <si>
    <t>2年</t>
  </si>
  <si>
    <t>2500元/亩</t>
  </si>
  <si>
    <t>1.提高挂果率；2.提高抗裂果果性；3.改善果实小、口味差等劣势；4.充分发挥红枣科技小院“1院N基地”联农带农作用；5.辐射联动周边村民开展品种改良、技术学习、技术培训，6.重新树立枣农对产业发展的信心。增加收入。</t>
  </si>
  <si>
    <t>脱贫户参与项目建设、投劳获的劳务报酬，增加枣农经济收入。</t>
  </si>
  <si>
    <t>石楼县规划和自然资源局</t>
  </si>
  <si>
    <t>任小军</t>
  </si>
  <si>
    <t>石楼县科学技术协会</t>
  </si>
  <si>
    <t>岳凤生</t>
  </si>
  <si>
    <t>石楼县裴沟乡裴沟村股份经济合作社</t>
  </si>
  <si>
    <t>王东</t>
  </si>
  <si>
    <t>2025.11.30</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</si>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</sst>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0"/>
      <color theme="1"/>
      <name val="宋体"/>
      <charset val="134"/>
    </font>
    <font>
      <sz val="10"/>
      <name val="宋体"/>
      <charset val="134"/>
    </font>
    <font>
      <sz val="10"/>
      <color theme="1"/>
      <name val="宋体"/>
      <charset val="134"/>
      <scheme val="minor"/>
    </font>
    <font>
      <sz val="16"/>
      <name val="黑体"/>
      <charset val="134"/>
    </font>
    <font>
      <sz val="10"/>
      <name val="仿宋"/>
      <charset val="134"/>
    </font>
    <font>
      <b/>
      <sz val="20"/>
      <color theme="1"/>
      <name val="宋体"/>
      <charset val="134"/>
      <scheme val="minor"/>
    </font>
    <font>
      <sz val="8"/>
      <name val="仿宋"/>
      <charset val="134"/>
    </font>
    <font>
      <b/>
      <sz val="9"/>
      <name val="宋体"/>
      <charset val="134"/>
    </font>
    <font>
      <sz val="9"/>
      <name val="宋体"/>
      <charset val="134"/>
    </font>
    <font>
      <sz val="9"/>
      <color indexed="8"/>
      <name val="宋体"/>
      <charset val="134"/>
    </font>
    <font>
      <sz val="9"/>
      <color theme="1"/>
      <name val="宋体"/>
      <charset val="134"/>
    </font>
    <font>
      <u/>
      <sz val="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0" fillId="0" borderId="0">
      <alignment vertical="center"/>
    </xf>
  </cellStyleXfs>
  <cellXfs count="54">
    <xf numFmtId="0" fontId="0" fillId="0" borderId="0" xfId="0">
      <alignment vertical="center"/>
    </xf>
    <xf numFmtId="0" fontId="1" fillId="0" borderId="0" xfId="0" applyFont="1">
      <alignment vertical="center"/>
    </xf>
    <xf numFmtId="0" fontId="1" fillId="0" borderId="0" xfId="0" applyFont="1" applyBorder="1">
      <alignment vertical="center"/>
    </xf>
    <xf numFmtId="0" fontId="2" fillId="0" borderId="0" xfId="0" applyFont="1" applyFill="1">
      <alignment vertical="center"/>
    </xf>
    <xf numFmtId="0" fontId="3" fillId="0" borderId="0" xfId="0" applyFont="1">
      <alignment vertical="center"/>
    </xf>
    <xf numFmtId="0" fontId="0" fillId="0" borderId="0" xfId="0" applyNumberFormat="1">
      <alignment vertical="center"/>
    </xf>
    <xf numFmtId="0" fontId="0" fillId="0" borderId="0" xfId="0" applyAlignment="1">
      <alignment vertical="center" textRotation="255"/>
    </xf>
    <xf numFmtId="0" fontId="4" fillId="0" borderId="0" xfId="0" applyFont="1" applyFill="1" applyAlignment="1">
      <alignment horizontal="lef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8" fillId="0" borderId="1" xfId="0" applyNumberFormat="1" applyFont="1" applyFill="1" applyBorder="1" applyAlignment="1">
      <alignment horizontal="center" vertical="center" textRotation="255" wrapText="1"/>
    </xf>
    <xf numFmtId="0" fontId="8"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textRotation="255" wrapText="1"/>
    </xf>
    <xf numFmtId="0" fontId="8"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5" fillId="0" borderId="0" xfId="0" applyNumberFormat="1" applyFont="1" applyFill="1" applyBorder="1" applyAlignment="1">
      <alignment vertical="center" wrapText="1"/>
    </xf>
    <xf numFmtId="0" fontId="7" fillId="0" borderId="0" xfId="0" applyNumberFormat="1" applyFont="1" applyFill="1" applyAlignment="1">
      <alignment horizontal="left" vertical="center" wrapText="1"/>
    </xf>
    <xf numFmtId="0" fontId="7" fillId="0" borderId="0" xfId="0" applyNumberFormat="1" applyFont="1" applyFill="1" applyAlignment="1">
      <alignment vertical="center" wrapText="1"/>
    </xf>
    <xf numFmtId="0" fontId="12" fillId="0" borderId="0"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7" fillId="0" borderId="0" xfId="0" applyNumberFormat="1" applyFont="1" applyFill="1" applyBorder="1" applyAlignment="1">
      <alignment horizontal="right" wrapText="1"/>
    </xf>
    <xf numFmtId="0" fontId="8" fillId="0" borderId="4"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1" xfId="5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0" xfId="0" applyFont="1" applyFill="1" applyBorder="1" applyAlignment="1">
      <alignment vertical="center" textRotation="255" wrapText="1"/>
    </xf>
    <xf numFmtId="0" fontId="5" fillId="0" borderId="0" xfId="0" applyFont="1" applyFill="1" applyBorder="1" applyAlignment="1">
      <alignment vertical="center" textRotation="255"/>
    </xf>
    <xf numFmtId="0" fontId="7" fillId="0" borderId="0" xfId="0" applyNumberFormat="1" applyFont="1" applyFill="1" applyBorder="1" applyAlignment="1">
      <alignment horizontal="right" textRotation="255" wrapText="1"/>
    </xf>
    <xf numFmtId="0" fontId="7" fillId="0" borderId="0" xfId="0" applyNumberFormat="1" applyFont="1" applyFill="1" applyBorder="1" applyAlignment="1">
      <alignment horizontal="right" textRotation="255"/>
    </xf>
    <xf numFmtId="0" fontId="7" fillId="0" borderId="0" xfId="0" applyFont="1" applyFill="1" applyBorder="1" applyAlignment="1">
      <alignment vertical="center" wrapText="1"/>
    </xf>
    <xf numFmtId="0" fontId="8" fillId="0" borderId="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57"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3" xfId="49" applyFont="1" applyFill="1" applyBorder="1" applyAlignment="1">
      <alignment horizontal="center" vertical="center" wrapText="1"/>
    </xf>
    <xf numFmtId="0" fontId="9" fillId="0" borderId="1" xfId="49"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a:noFill/>
        </a:ln>
      </a:spPr>
      <a:bodyPr/>
      <a:lst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61"/>
  <sheetViews>
    <sheetView tabSelected="1" topLeftCell="C57" workbookViewId="0">
      <selection activeCell="AG60" sqref="AG60"/>
    </sheetView>
  </sheetViews>
  <sheetFormatPr defaultColWidth="9" defaultRowHeight="13.5"/>
  <cols>
    <col min="1" max="1" width="5" style="4" customWidth="1"/>
    <col min="2" max="2" width="15.25" customWidth="1"/>
    <col min="3" max="7" width="5.75" customWidth="1"/>
    <col min="8" max="8" width="12.75" customWidth="1"/>
    <col min="9" max="9" width="6" customWidth="1"/>
    <col min="10" max="10" width="7.125" customWidth="1"/>
    <col min="11" max="11" width="6.625" customWidth="1"/>
    <col min="12" max="12" width="11.5" style="5" customWidth="1"/>
    <col min="13" max="14" width="5.875" style="5" customWidth="1"/>
    <col min="15" max="17" width="5.5" style="5" customWidth="1"/>
    <col min="18" max="19" width="6.75" customWidth="1"/>
    <col min="20" max="20" width="7.375" customWidth="1"/>
    <col min="21" max="21" width="6.125" customWidth="1"/>
    <col min="22" max="22" width="14.375" customWidth="1"/>
    <col min="23" max="23" width="12.125" customWidth="1"/>
    <col min="24" max="24" width="5.875" customWidth="1"/>
    <col min="25" max="25" width="2.875" style="6" customWidth="1"/>
    <col min="26" max="26" width="5.75" style="6" customWidth="1"/>
    <col min="27" max="27" width="4.625" style="6" customWidth="1"/>
    <col min="28" max="29" width="5" style="6" customWidth="1"/>
    <col min="30" max="30" width="5.625" customWidth="1"/>
    <col min="31" max="31" width="5.5" customWidth="1"/>
    <col min="32" max="32" width="6" customWidth="1"/>
    <col min="33" max="33" width="13.75" customWidth="1"/>
    <col min="34" max="34" width="6.875" customWidth="1"/>
    <col min="35" max="35" width="3.44166666666667" customWidth="1"/>
  </cols>
  <sheetData>
    <row r="1" ht="20.25" spans="1:35">
      <c r="A1" s="7" t="s">
        <v>0</v>
      </c>
      <c r="B1" s="7"/>
      <c r="C1" s="8"/>
      <c r="D1" s="8"/>
      <c r="E1" s="9"/>
      <c r="F1" s="9"/>
      <c r="G1" s="10"/>
      <c r="H1" s="8"/>
      <c r="I1" s="8"/>
      <c r="J1" s="10"/>
      <c r="K1" s="8"/>
      <c r="L1" s="28"/>
      <c r="M1" s="28"/>
      <c r="N1" s="28"/>
      <c r="O1" s="28"/>
      <c r="P1" s="28"/>
      <c r="Q1" s="28"/>
      <c r="R1" s="8"/>
      <c r="S1" s="8"/>
      <c r="T1" s="8"/>
      <c r="U1" s="8"/>
      <c r="V1" s="8"/>
      <c r="W1" s="8"/>
      <c r="X1" s="8"/>
      <c r="Y1" s="43"/>
      <c r="Z1" s="43"/>
      <c r="AA1" s="43"/>
      <c r="AB1" s="43"/>
      <c r="AC1" s="44"/>
      <c r="AD1" s="8"/>
      <c r="AE1" s="8"/>
      <c r="AF1" s="8"/>
      <c r="AG1" s="8"/>
      <c r="AH1" s="8"/>
      <c r="AI1" s="8"/>
    </row>
    <row r="2" ht="25.5" spans="1:35">
      <c r="A2" s="11" t="s">
        <v>1</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row>
    <row r="3" spans="1:35">
      <c r="A3" s="12"/>
      <c r="B3" s="13"/>
      <c r="C3" s="14"/>
      <c r="D3" s="14"/>
      <c r="E3" s="13"/>
      <c r="F3" s="13"/>
      <c r="G3" s="15"/>
      <c r="H3" s="14"/>
      <c r="I3" s="14"/>
      <c r="J3" s="15"/>
      <c r="K3" s="14"/>
      <c r="L3" s="29"/>
      <c r="M3" s="30"/>
      <c r="N3" s="31"/>
      <c r="O3" s="31"/>
      <c r="P3" s="31"/>
      <c r="Q3" s="31"/>
      <c r="R3" s="31"/>
      <c r="S3" s="31"/>
      <c r="T3" s="31"/>
      <c r="U3" s="35"/>
      <c r="V3" s="35"/>
      <c r="W3" s="35"/>
      <c r="X3" s="35"/>
      <c r="Y3" s="45"/>
      <c r="Z3" s="45"/>
      <c r="AA3" s="45"/>
      <c r="AB3" s="45"/>
      <c r="AC3" s="46"/>
      <c r="AD3" s="47"/>
      <c r="AE3" s="15" t="s">
        <v>2</v>
      </c>
      <c r="AF3" s="15"/>
      <c r="AG3" s="15"/>
      <c r="AH3" s="15"/>
      <c r="AI3" s="15"/>
    </row>
    <row r="4" s="1" customFormat="1" ht="39" customHeight="1" spans="1:35">
      <c r="A4" s="16" t="s">
        <v>3</v>
      </c>
      <c r="B4" s="17" t="s">
        <v>4</v>
      </c>
      <c r="C4" s="17"/>
      <c r="D4" s="17"/>
      <c r="E4" s="17"/>
      <c r="F4" s="17"/>
      <c r="G4" s="17"/>
      <c r="H4" s="17"/>
      <c r="I4" s="17"/>
      <c r="J4" s="17"/>
      <c r="K4" s="17"/>
      <c r="L4" s="17" t="s">
        <v>5</v>
      </c>
      <c r="M4" s="17"/>
      <c r="N4" s="17"/>
      <c r="O4" s="17"/>
      <c r="P4" s="32" t="s">
        <v>6</v>
      </c>
      <c r="Q4" s="36"/>
      <c r="R4" s="17" t="s">
        <v>7</v>
      </c>
      <c r="S4" s="17" t="s">
        <v>8</v>
      </c>
      <c r="T4" s="17"/>
      <c r="U4" s="17" t="s">
        <v>9</v>
      </c>
      <c r="V4" s="17" t="s">
        <v>10</v>
      </c>
      <c r="W4" s="37" t="s">
        <v>11</v>
      </c>
      <c r="X4" s="17" t="s">
        <v>12</v>
      </c>
      <c r="Y4" s="16"/>
      <c r="Z4" s="17" t="s">
        <v>13</v>
      </c>
      <c r="AA4" s="17"/>
      <c r="AB4" s="17" t="s">
        <v>14</v>
      </c>
      <c r="AC4" s="48"/>
      <c r="AD4" s="37" t="s">
        <v>15</v>
      </c>
      <c r="AE4" s="37" t="s">
        <v>16</v>
      </c>
      <c r="AF4" s="37" t="s">
        <v>17</v>
      </c>
      <c r="AG4" s="37" t="s">
        <v>18</v>
      </c>
      <c r="AH4" s="37" t="s">
        <v>19</v>
      </c>
      <c r="AI4" s="37" t="s">
        <v>20</v>
      </c>
    </row>
    <row r="5" s="1" customFormat="1" ht="69" customHeight="1" spans="1:35">
      <c r="A5" s="18"/>
      <c r="B5" s="19" t="s">
        <v>21</v>
      </c>
      <c r="C5" s="19" t="s">
        <v>22</v>
      </c>
      <c r="D5" s="19" t="s">
        <v>23</v>
      </c>
      <c r="E5" s="19" t="s">
        <v>24</v>
      </c>
      <c r="F5" s="19" t="s">
        <v>25</v>
      </c>
      <c r="G5" s="19" t="s">
        <v>26</v>
      </c>
      <c r="H5" s="19" t="s">
        <v>27</v>
      </c>
      <c r="I5" s="19" t="s">
        <v>28</v>
      </c>
      <c r="J5" s="19" t="s">
        <v>29</v>
      </c>
      <c r="K5" s="19" t="s">
        <v>30</v>
      </c>
      <c r="L5" s="19" t="s">
        <v>31</v>
      </c>
      <c r="M5" s="19" t="s">
        <v>32</v>
      </c>
      <c r="N5" s="19" t="s">
        <v>33</v>
      </c>
      <c r="O5" s="19" t="s">
        <v>34</v>
      </c>
      <c r="P5" s="19">
        <v>21</v>
      </c>
      <c r="Q5" s="19">
        <v>23</v>
      </c>
      <c r="R5" s="19"/>
      <c r="S5" s="38" t="s">
        <v>35</v>
      </c>
      <c r="T5" s="19" t="s">
        <v>36</v>
      </c>
      <c r="U5" s="19"/>
      <c r="V5" s="19"/>
      <c r="W5" s="38"/>
      <c r="X5" s="19" t="s">
        <v>37</v>
      </c>
      <c r="Y5" s="19" t="s">
        <v>38</v>
      </c>
      <c r="Z5" s="19" t="s">
        <v>37</v>
      </c>
      <c r="AA5" s="19" t="s">
        <v>38</v>
      </c>
      <c r="AB5" s="19" t="s">
        <v>37</v>
      </c>
      <c r="AC5" s="49" t="s">
        <v>38</v>
      </c>
      <c r="AD5" s="38"/>
      <c r="AE5" s="38"/>
      <c r="AF5" s="38"/>
      <c r="AG5" s="38"/>
      <c r="AH5" s="38"/>
      <c r="AI5" s="38"/>
    </row>
    <row r="6" s="2" customFormat="1" ht="101" customHeight="1" spans="1:35">
      <c r="A6" s="20">
        <v>1</v>
      </c>
      <c r="B6" s="21" t="s">
        <v>39</v>
      </c>
      <c r="C6" s="21" t="s">
        <v>40</v>
      </c>
      <c r="D6" s="21" t="s">
        <v>41</v>
      </c>
      <c r="E6" s="21" t="s">
        <v>42</v>
      </c>
      <c r="F6" s="21" t="s">
        <v>43</v>
      </c>
      <c r="G6" s="21" t="s">
        <v>44</v>
      </c>
      <c r="H6" s="21" t="s">
        <v>45</v>
      </c>
      <c r="I6" s="21" t="s">
        <v>46</v>
      </c>
      <c r="J6" s="21">
        <v>100.1</v>
      </c>
      <c r="K6" s="21" t="s">
        <v>47</v>
      </c>
      <c r="L6" s="21">
        <v>5.005</v>
      </c>
      <c r="M6" s="21">
        <v>5.005</v>
      </c>
      <c r="N6" s="21"/>
      <c r="O6" s="21"/>
      <c r="P6" s="21"/>
      <c r="Q6" s="21"/>
      <c r="R6" s="21" t="s">
        <v>48</v>
      </c>
      <c r="S6" s="21">
        <v>67</v>
      </c>
      <c r="T6" s="21">
        <v>40</v>
      </c>
      <c r="U6" s="21"/>
      <c r="V6" s="21" t="s">
        <v>49</v>
      </c>
      <c r="W6" s="21" t="s">
        <v>50</v>
      </c>
      <c r="X6" s="21" t="s">
        <v>51</v>
      </c>
      <c r="Y6" s="21" t="s">
        <v>52</v>
      </c>
      <c r="Z6" s="21" t="s">
        <v>53</v>
      </c>
      <c r="AA6" s="21" t="s">
        <v>54</v>
      </c>
      <c r="AB6" s="21" t="s">
        <v>55</v>
      </c>
      <c r="AC6" s="21" t="s">
        <v>56</v>
      </c>
      <c r="AD6" s="21"/>
      <c r="AE6" s="21"/>
      <c r="AF6" s="21" t="s">
        <v>57</v>
      </c>
      <c r="AG6" s="21" t="s">
        <v>58</v>
      </c>
      <c r="AH6" s="21"/>
      <c r="AI6" s="21"/>
    </row>
    <row r="7" s="1" customFormat="1" ht="101" customHeight="1" spans="1:35">
      <c r="A7" s="20">
        <v>2</v>
      </c>
      <c r="B7" s="21" t="s">
        <v>59</v>
      </c>
      <c r="C7" s="21" t="s">
        <v>40</v>
      </c>
      <c r="D7" s="21" t="s">
        <v>41</v>
      </c>
      <c r="E7" s="21" t="s">
        <v>42</v>
      </c>
      <c r="F7" s="21" t="s">
        <v>43</v>
      </c>
      <c r="G7" s="21" t="s">
        <v>60</v>
      </c>
      <c r="H7" s="21" t="s">
        <v>61</v>
      </c>
      <c r="I7" s="21" t="s">
        <v>46</v>
      </c>
      <c r="J7" s="21">
        <v>197</v>
      </c>
      <c r="K7" s="21" t="s">
        <v>47</v>
      </c>
      <c r="L7" s="21">
        <v>9.85</v>
      </c>
      <c r="M7" s="21">
        <v>9.85</v>
      </c>
      <c r="N7" s="21"/>
      <c r="O7" s="21"/>
      <c r="P7" s="21"/>
      <c r="Q7" s="21"/>
      <c r="R7" s="21" t="s">
        <v>48</v>
      </c>
      <c r="S7" s="21">
        <v>19</v>
      </c>
      <c r="T7" s="21">
        <v>17</v>
      </c>
      <c r="U7" s="21"/>
      <c r="V7" s="21" t="s">
        <v>62</v>
      </c>
      <c r="W7" s="21" t="s">
        <v>50</v>
      </c>
      <c r="X7" s="21" t="s">
        <v>51</v>
      </c>
      <c r="Y7" s="21" t="s">
        <v>52</v>
      </c>
      <c r="Z7" s="21" t="s">
        <v>53</v>
      </c>
      <c r="AA7" s="21" t="s">
        <v>54</v>
      </c>
      <c r="AB7" s="21" t="s">
        <v>63</v>
      </c>
      <c r="AC7" s="21" t="s">
        <v>64</v>
      </c>
      <c r="AD7" s="21"/>
      <c r="AE7" s="21"/>
      <c r="AF7" s="21" t="s">
        <v>57</v>
      </c>
      <c r="AG7" s="21" t="s">
        <v>58</v>
      </c>
      <c r="AH7" s="21"/>
      <c r="AI7" s="21"/>
    </row>
    <row r="8" s="1" customFormat="1" ht="101" customHeight="1" spans="1:35">
      <c r="A8" s="20">
        <v>3</v>
      </c>
      <c r="B8" s="21" t="s">
        <v>65</v>
      </c>
      <c r="C8" s="21" t="s">
        <v>40</v>
      </c>
      <c r="D8" s="21" t="s">
        <v>41</v>
      </c>
      <c r="E8" s="21" t="s">
        <v>42</v>
      </c>
      <c r="F8" s="21" t="s">
        <v>43</v>
      </c>
      <c r="G8" s="21" t="s">
        <v>60</v>
      </c>
      <c r="H8" s="21" t="s">
        <v>66</v>
      </c>
      <c r="I8" s="21" t="s">
        <v>46</v>
      </c>
      <c r="J8" s="21">
        <v>120</v>
      </c>
      <c r="K8" s="21" t="s">
        <v>47</v>
      </c>
      <c r="L8" s="21">
        <v>6</v>
      </c>
      <c r="M8" s="21">
        <v>6</v>
      </c>
      <c r="N8" s="21"/>
      <c r="O8" s="21"/>
      <c r="P8" s="21"/>
      <c r="Q8" s="21"/>
      <c r="R8" s="21" t="s">
        <v>48</v>
      </c>
      <c r="S8" s="21">
        <v>8</v>
      </c>
      <c r="T8" s="21">
        <v>6</v>
      </c>
      <c r="U8" s="21"/>
      <c r="V8" s="21" t="s">
        <v>67</v>
      </c>
      <c r="W8" s="21" t="s">
        <v>50</v>
      </c>
      <c r="X8" s="21" t="s">
        <v>51</v>
      </c>
      <c r="Y8" s="21" t="s">
        <v>52</v>
      </c>
      <c r="Z8" s="21" t="s">
        <v>53</v>
      </c>
      <c r="AA8" s="21" t="s">
        <v>54</v>
      </c>
      <c r="AB8" s="21" t="s">
        <v>63</v>
      </c>
      <c r="AC8" s="21" t="s">
        <v>64</v>
      </c>
      <c r="AD8" s="21"/>
      <c r="AE8" s="21"/>
      <c r="AF8" s="21" t="s">
        <v>57</v>
      </c>
      <c r="AG8" s="21" t="s">
        <v>58</v>
      </c>
      <c r="AH8" s="21"/>
      <c r="AI8" s="21"/>
    </row>
    <row r="9" s="1" customFormat="1" ht="101" customHeight="1" spans="1:35">
      <c r="A9" s="20">
        <v>4</v>
      </c>
      <c r="B9" s="21" t="s">
        <v>68</v>
      </c>
      <c r="C9" s="21" t="s">
        <v>40</v>
      </c>
      <c r="D9" s="21" t="s">
        <v>41</v>
      </c>
      <c r="E9" s="21" t="s">
        <v>42</v>
      </c>
      <c r="F9" s="21" t="s">
        <v>43</v>
      </c>
      <c r="G9" s="21" t="s">
        <v>69</v>
      </c>
      <c r="H9" s="21" t="s">
        <v>70</v>
      </c>
      <c r="I9" s="21" t="s">
        <v>46</v>
      </c>
      <c r="J9" s="21">
        <v>497</v>
      </c>
      <c r="K9" s="21" t="s">
        <v>71</v>
      </c>
      <c r="L9" s="21">
        <v>24.85</v>
      </c>
      <c r="M9" s="21">
        <v>24.85</v>
      </c>
      <c r="N9" s="21"/>
      <c r="O9" s="21"/>
      <c r="P9" s="21"/>
      <c r="Q9" s="21"/>
      <c r="R9" s="21" t="s">
        <v>48</v>
      </c>
      <c r="S9" s="21">
        <v>79</v>
      </c>
      <c r="T9" s="21">
        <v>64</v>
      </c>
      <c r="U9" s="21" t="s">
        <v>72</v>
      </c>
      <c r="V9" s="21" t="s">
        <v>73</v>
      </c>
      <c r="W9" s="21" t="s">
        <v>74</v>
      </c>
      <c r="X9" s="21" t="s">
        <v>51</v>
      </c>
      <c r="Y9" s="21" t="s">
        <v>52</v>
      </c>
      <c r="Z9" s="21" t="s">
        <v>53</v>
      </c>
      <c r="AA9" s="21" t="s">
        <v>54</v>
      </c>
      <c r="AB9" s="21" t="s">
        <v>75</v>
      </c>
      <c r="AC9" s="21" t="s">
        <v>76</v>
      </c>
      <c r="AD9" s="21"/>
      <c r="AE9" s="21"/>
      <c r="AF9" s="21" t="s">
        <v>77</v>
      </c>
      <c r="AG9" s="21" t="s">
        <v>58</v>
      </c>
      <c r="AH9" s="21"/>
      <c r="AI9" s="21"/>
    </row>
    <row r="10" s="1" customFormat="1" ht="219" customHeight="1" spans="1:35">
      <c r="A10" s="20">
        <v>5</v>
      </c>
      <c r="B10" s="22" t="s">
        <v>78</v>
      </c>
      <c r="C10" s="21" t="s">
        <v>79</v>
      </c>
      <c r="D10" s="22" t="s">
        <v>80</v>
      </c>
      <c r="E10" s="22" t="s">
        <v>81</v>
      </c>
      <c r="F10" s="22" t="s">
        <v>82</v>
      </c>
      <c r="G10" s="22" t="s">
        <v>83</v>
      </c>
      <c r="H10" s="22" t="s">
        <v>84</v>
      </c>
      <c r="I10" s="22" t="s">
        <v>85</v>
      </c>
      <c r="J10" s="22">
        <v>815</v>
      </c>
      <c r="K10" s="22" t="s">
        <v>86</v>
      </c>
      <c r="L10" s="22">
        <v>18</v>
      </c>
      <c r="M10" s="22">
        <v>18</v>
      </c>
      <c r="N10" s="22"/>
      <c r="O10" s="22"/>
      <c r="P10" s="22"/>
      <c r="Q10" s="22"/>
      <c r="R10" s="22" t="s">
        <v>87</v>
      </c>
      <c r="S10" s="22">
        <v>285</v>
      </c>
      <c r="T10" s="22">
        <v>88</v>
      </c>
      <c r="U10" s="22"/>
      <c r="V10" s="21" t="s">
        <v>88</v>
      </c>
      <c r="W10" s="39" t="s">
        <v>74</v>
      </c>
      <c r="X10" s="22" t="s">
        <v>89</v>
      </c>
      <c r="Y10" s="22" t="s">
        <v>90</v>
      </c>
      <c r="Z10" s="22" t="s">
        <v>53</v>
      </c>
      <c r="AA10" s="22" t="s">
        <v>54</v>
      </c>
      <c r="AB10" s="22" t="s">
        <v>91</v>
      </c>
      <c r="AC10" s="22" t="s">
        <v>92</v>
      </c>
      <c r="AD10" s="21"/>
      <c r="AE10" s="21"/>
      <c r="AF10" s="21" t="s">
        <v>93</v>
      </c>
      <c r="AG10" s="21" t="s">
        <v>94</v>
      </c>
      <c r="AH10" s="21"/>
      <c r="AI10" s="21"/>
    </row>
    <row r="11" s="1" customFormat="1" ht="101" customHeight="1" spans="1:35">
      <c r="A11" s="20">
        <v>6</v>
      </c>
      <c r="B11" s="21" t="s">
        <v>95</v>
      </c>
      <c r="C11" s="21" t="s">
        <v>40</v>
      </c>
      <c r="D11" s="21" t="s">
        <v>41</v>
      </c>
      <c r="E11" s="21" t="s">
        <v>42</v>
      </c>
      <c r="F11" s="21" t="s">
        <v>43</v>
      </c>
      <c r="G11" s="21" t="s">
        <v>96</v>
      </c>
      <c r="H11" s="21" t="s">
        <v>97</v>
      </c>
      <c r="I11" s="21" t="s">
        <v>46</v>
      </c>
      <c r="J11" s="21">
        <v>40</v>
      </c>
      <c r="K11" s="21" t="s">
        <v>98</v>
      </c>
      <c r="L11" s="21">
        <v>2</v>
      </c>
      <c r="M11" s="21">
        <v>2</v>
      </c>
      <c r="N11" s="21"/>
      <c r="O11" s="21"/>
      <c r="P11" s="21"/>
      <c r="Q11" s="21"/>
      <c r="R11" s="21" t="s">
        <v>48</v>
      </c>
      <c r="S11" s="21">
        <v>3</v>
      </c>
      <c r="T11" s="21">
        <v>3</v>
      </c>
      <c r="U11" s="21" t="s">
        <v>99</v>
      </c>
      <c r="V11" s="21" t="s">
        <v>100</v>
      </c>
      <c r="W11" s="21" t="s">
        <v>101</v>
      </c>
      <c r="X11" s="21" t="s">
        <v>51</v>
      </c>
      <c r="Y11" s="21" t="s">
        <v>52</v>
      </c>
      <c r="Z11" s="21" t="s">
        <v>102</v>
      </c>
      <c r="AA11" s="21" t="s">
        <v>103</v>
      </c>
      <c r="AB11" s="21" t="s">
        <v>96</v>
      </c>
      <c r="AC11" s="21" t="s">
        <v>104</v>
      </c>
      <c r="AD11" s="21"/>
      <c r="AE11" s="21"/>
      <c r="AF11" s="21">
        <v>2024.41</v>
      </c>
      <c r="AG11" s="21" t="s">
        <v>105</v>
      </c>
      <c r="AH11" s="21"/>
      <c r="AI11" s="21"/>
    </row>
    <row r="12" s="1" customFormat="1" ht="101" customHeight="1" spans="1:35">
      <c r="A12" s="20">
        <v>7</v>
      </c>
      <c r="B12" s="21" t="s">
        <v>106</v>
      </c>
      <c r="C12" s="21" t="s">
        <v>40</v>
      </c>
      <c r="D12" s="21" t="s">
        <v>80</v>
      </c>
      <c r="E12" s="22" t="s">
        <v>81</v>
      </c>
      <c r="F12" s="22" t="s">
        <v>107</v>
      </c>
      <c r="G12" s="22" t="s">
        <v>108</v>
      </c>
      <c r="H12" s="22" t="s">
        <v>109</v>
      </c>
      <c r="I12" s="22" t="s">
        <v>110</v>
      </c>
      <c r="J12" s="22">
        <v>2</v>
      </c>
      <c r="K12" s="22" t="s">
        <v>111</v>
      </c>
      <c r="L12" s="22">
        <v>34</v>
      </c>
      <c r="M12" s="22">
        <v>34</v>
      </c>
      <c r="N12" s="21"/>
      <c r="O12" s="21"/>
      <c r="P12" s="21"/>
      <c r="Q12" s="21"/>
      <c r="R12" s="22" t="s">
        <v>112</v>
      </c>
      <c r="S12" s="22">
        <v>143</v>
      </c>
      <c r="T12" s="22">
        <v>36</v>
      </c>
      <c r="U12" s="22"/>
      <c r="V12" s="22" t="s">
        <v>113</v>
      </c>
      <c r="W12" s="21" t="s">
        <v>114</v>
      </c>
      <c r="X12" s="22" t="s">
        <v>89</v>
      </c>
      <c r="Y12" s="22" t="s">
        <v>90</v>
      </c>
      <c r="Z12" s="22" t="s">
        <v>102</v>
      </c>
      <c r="AA12" s="22" t="s">
        <v>103</v>
      </c>
      <c r="AB12" s="21" t="s">
        <v>115</v>
      </c>
      <c r="AC12" s="22" t="s">
        <v>116</v>
      </c>
      <c r="AD12" s="21"/>
      <c r="AE12" s="21"/>
      <c r="AF12" s="21" t="s">
        <v>117</v>
      </c>
      <c r="AG12" s="21" t="s">
        <v>118</v>
      </c>
      <c r="AH12" s="21"/>
      <c r="AI12" s="27"/>
    </row>
    <row r="13" s="1" customFormat="1" ht="101" customHeight="1" spans="1:35">
      <c r="A13" s="20">
        <v>8</v>
      </c>
      <c r="B13" s="21" t="s">
        <v>119</v>
      </c>
      <c r="C13" s="22" t="s">
        <v>40</v>
      </c>
      <c r="D13" s="22" t="s">
        <v>41</v>
      </c>
      <c r="E13" s="22" t="s">
        <v>42</v>
      </c>
      <c r="F13" s="22" t="s">
        <v>43</v>
      </c>
      <c r="G13" s="22" t="s">
        <v>120</v>
      </c>
      <c r="H13" s="22" t="s">
        <v>121</v>
      </c>
      <c r="I13" s="22" t="s">
        <v>46</v>
      </c>
      <c r="J13" s="22">
        <v>200</v>
      </c>
      <c r="K13" s="22" t="s">
        <v>122</v>
      </c>
      <c r="L13" s="22">
        <v>50</v>
      </c>
      <c r="M13" s="22">
        <v>50</v>
      </c>
      <c r="N13" s="22">
        <v>0</v>
      </c>
      <c r="O13" s="22">
        <v>0</v>
      </c>
      <c r="P13" s="22"/>
      <c r="Q13" s="22"/>
      <c r="R13" s="22" t="s">
        <v>123</v>
      </c>
      <c r="S13" s="22">
        <v>136</v>
      </c>
      <c r="T13" s="22">
        <v>98</v>
      </c>
      <c r="U13" s="22" t="s">
        <v>124</v>
      </c>
      <c r="V13" s="22" t="s">
        <v>125</v>
      </c>
      <c r="W13" s="22" t="s">
        <v>126</v>
      </c>
      <c r="X13" s="22" t="s">
        <v>51</v>
      </c>
      <c r="Y13" s="21" t="s">
        <v>52</v>
      </c>
      <c r="Z13" s="22" t="s">
        <v>102</v>
      </c>
      <c r="AA13" s="22" t="s">
        <v>103</v>
      </c>
      <c r="AB13" s="22" t="s">
        <v>102</v>
      </c>
      <c r="AC13" s="22" t="s">
        <v>103</v>
      </c>
      <c r="AD13" s="22"/>
      <c r="AE13" s="22"/>
      <c r="AF13" s="22" t="s">
        <v>77</v>
      </c>
      <c r="AG13" s="22" t="s">
        <v>127</v>
      </c>
      <c r="AH13" s="22"/>
      <c r="AI13" s="27"/>
    </row>
    <row r="14" s="1" customFormat="1" ht="101" customHeight="1" spans="1:35">
      <c r="A14" s="20">
        <v>9</v>
      </c>
      <c r="B14" s="21" t="s">
        <v>128</v>
      </c>
      <c r="C14" s="23" t="s">
        <v>40</v>
      </c>
      <c r="D14" s="23" t="s">
        <v>80</v>
      </c>
      <c r="E14" s="23" t="s">
        <v>81</v>
      </c>
      <c r="F14" s="21" t="s">
        <v>82</v>
      </c>
      <c r="G14" s="23" t="s">
        <v>129</v>
      </c>
      <c r="H14" s="22" t="s">
        <v>130</v>
      </c>
      <c r="I14" s="21" t="s">
        <v>131</v>
      </c>
      <c r="J14" s="21">
        <v>3.9</v>
      </c>
      <c r="K14" s="21" t="s">
        <v>122</v>
      </c>
      <c r="L14" s="33">
        <v>156</v>
      </c>
      <c r="M14" s="33">
        <v>156</v>
      </c>
      <c r="N14" s="21"/>
      <c r="O14" s="21"/>
      <c r="P14" s="21"/>
      <c r="Q14" s="21"/>
      <c r="R14" s="21" t="s">
        <v>132</v>
      </c>
      <c r="S14" s="22">
        <v>115</v>
      </c>
      <c r="T14" s="22">
        <v>98</v>
      </c>
      <c r="U14" s="21"/>
      <c r="V14" s="22" t="s">
        <v>130</v>
      </c>
      <c r="W14" s="22" t="s">
        <v>133</v>
      </c>
      <c r="X14" s="22" t="s">
        <v>89</v>
      </c>
      <c r="Y14" s="22" t="s">
        <v>90</v>
      </c>
      <c r="Z14" s="21" t="s">
        <v>134</v>
      </c>
      <c r="AA14" s="21" t="s">
        <v>135</v>
      </c>
      <c r="AB14" s="21" t="s">
        <v>134</v>
      </c>
      <c r="AC14" s="21" t="s">
        <v>135</v>
      </c>
      <c r="AD14" s="21"/>
      <c r="AE14" s="21"/>
      <c r="AF14" s="21" t="s">
        <v>93</v>
      </c>
      <c r="AG14" s="21" t="s">
        <v>136</v>
      </c>
      <c r="AH14" s="21"/>
      <c r="AI14" s="27"/>
    </row>
    <row r="15" s="1" customFormat="1" ht="101" customHeight="1" spans="1:35">
      <c r="A15" s="20">
        <v>10</v>
      </c>
      <c r="B15" s="21" t="s">
        <v>137</v>
      </c>
      <c r="C15" s="21" t="s">
        <v>40</v>
      </c>
      <c r="D15" s="23" t="s">
        <v>80</v>
      </c>
      <c r="E15" s="23" t="s">
        <v>81</v>
      </c>
      <c r="F15" s="21" t="s">
        <v>82</v>
      </c>
      <c r="G15" s="23" t="s">
        <v>138</v>
      </c>
      <c r="H15" s="22" t="s">
        <v>139</v>
      </c>
      <c r="I15" s="21" t="s">
        <v>131</v>
      </c>
      <c r="J15" s="21">
        <v>3.6</v>
      </c>
      <c r="K15" s="21" t="s">
        <v>122</v>
      </c>
      <c r="L15" s="33">
        <v>144</v>
      </c>
      <c r="M15" s="33">
        <v>89.7</v>
      </c>
      <c r="N15" s="21"/>
      <c r="O15" s="21"/>
      <c r="P15" s="21"/>
      <c r="Q15" s="22">
        <v>54.3</v>
      </c>
      <c r="R15" s="21" t="s">
        <v>132</v>
      </c>
      <c r="S15" s="22">
        <v>155</v>
      </c>
      <c r="T15" s="22">
        <v>115</v>
      </c>
      <c r="U15" s="21"/>
      <c r="V15" s="22" t="s">
        <v>139</v>
      </c>
      <c r="W15" s="22" t="s">
        <v>133</v>
      </c>
      <c r="X15" s="22" t="s">
        <v>89</v>
      </c>
      <c r="Y15" s="22" t="s">
        <v>90</v>
      </c>
      <c r="Z15" s="21" t="s">
        <v>134</v>
      </c>
      <c r="AA15" s="21" t="s">
        <v>135</v>
      </c>
      <c r="AB15" s="21" t="s">
        <v>134</v>
      </c>
      <c r="AC15" s="21" t="s">
        <v>135</v>
      </c>
      <c r="AD15" s="21"/>
      <c r="AE15" s="21"/>
      <c r="AF15" s="21" t="s">
        <v>93</v>
      </c>
      <c r="AG15" s="21" t="s">
        <v>136</v>
      </c>
      <c r="AH15" s="21"/>
      <c r="AI15" s="21"/>
    </row>
    <row r="16" s="1" customFormat="1" ht="101" customHeight="1" spans="1:35">
      <c r="A16" s="20">
        <v>11</v>
      </c>
      <c r="B16" s="21" t="s">
        <v>140</v>
      </c>
      <c r="C16" s="23" t="s">
        <v>40</v>
      </c>
      <c r="D16" s="21" t="s">
        <v>80</v>
      </c>
      <c r="E16" s="22" t="s">
        <v>81</v>
      </c>
      <c r="F16" s="22" t="s">
        <v>107</v>
      </c>
      <c r="G16" s="22" t="s">
        <v>141</v>
      </c>
      <c r="H16" s="22" t="s">
        <v>142</v>
      </c>
      <c r="I16" s="21" t="s">
        <v>110</v>
      </c>
      <c r="J16" s="21">
        <v>1</v>
      </c>
      <c r="K16" s="21" t="s">
        <v>86</v>
      </c>
      <c r="L16" s="22">
        <v>45</v>
      </c>
      <c r="M16" s="22"/>
      <c r="N16" s="21"/>
      <c r="O16" s="21"/>
      <c r="P16" s="21"/>
      <c r="Q16" s="21">
        <v>45</v>
      </c>
      <c r="R16" s="21" t="s">
        <v>143</v>
      </c>
      <c r="S16" s="22">
        <v>270</v>
      </c>
      <c r="T16" s="22">
        <v>124</v>
      </c>
      <c r="U16" s="21"/>
      <c r="V16" s="22" t="s">
        <v>142</v>
      </c>
      <c r="W16" s="22" t="s">
        <v>133</v>
      </c>
      <c r="X16" s="22" t="s">
        <v>89</v>
      </c>
      <c r="Y16" s="22" t="s">
        <v>90</v>
      </c>
      <c r="Z16" s="21" t="s">
        <v>134</v>
      </c>
      <c r="AA16" s="21" t="s">
        <v>135</v>
      </c>
      <c r="AB16" s="21" t="s">
        <v>144</v>
      </c>
      <c r="AC16" s="21" t="s">
        <v>145</v>
      </c>
      <c r="AD16" s="21"/>
      <c r="AE16" s="21"/>
      <c r="AF16" s="21" t="s">
        <v>93</v>
      </c>
      <c r="AG16" s="21" t="s">
        <v>146</v>
      </c>
      <c r="AH16" s="21"/>
      <c r="AI16" s="21"/>
    </row>
    <row r="17" s="1" customFormat="1" ht="101" customHeight="1" spans="1:35">
      <c r="A17" s="20">
        <v>12</v>
      </c>
      <c r="B17" s="21" t="s">
        <v>147</v>
      </c>
      <c r="C17" s="21" t="s">
        <v>40</v>
      </c>
      <c r="D17" s="21" t="s">
        <v>41</v>
      </c>
      <c r="E17" s="21" t="s">
        <v>42</v>
      </c>
      <c r="F17" s="21" t="s">
        <v>43</v>
      </c>
      <c r="G17" s="21" t="s">
        <v>148</v>
      </c>
      <c r="H17" s="21" t="s">
        <v>149</v>
      </c>
      <c r="I17" s="21" t="s">
        <v>46</v>
      </c>
      <c r="J17" s="21">
        <v>68</v>
      </c>
      <c r="K17" s="21" t="s">
        <v>86</v>
      </c>
      <c r="L17" s="21">
        <v>3.4</v>
      </c>
      <c r="M17" s="21">
        <v>3.4</v>
      </c>
      <c r="N17" s="21"/>
      <c r="O17" s="21"/>
      <c r="P17" s="21"/>
      <c r="Q17" s="21"/>
      <c r="R17" s="21" t="s">
        <v>48</v>
      </c>
      <c r="S17" s="21">
        <v>67</v>
      </c>
      <c r="T17" s="21">
        <v>48</v>
      </c>
      <c r="U17" s="21"/>
      <c r="V17" s="21" t="s">
        <v>150</v>
      </c>
      <c r="W17" s="21" t="s">
        <v>151</v>
      </c>
      <c r="X17" s="21" t="s">
        <v>51</v>
      </c>
      <c r="Y17" s="21" t="s">
        <v>52</v>
      </c>
      <c r="Z17" s="21" t="s">
        <v>152</v>
      </c>
      <c r="AA17" s="21" t="s">
        <v>153</v>
      </c>
      <c r="AB17" s="21" t="s">
        <v>148</v>
      </c>
      <c r="AC17" s="21" t="s">
        <v>154</v>
      </c>
      <c r="AD17" s="21"/>
      <c r="AE17" s="21"/>
      <c r="AF17" s="21" t="s">
        <v>57</v>
      </c>
      <c r="AG17" s="21" t="s">
        <v>155</v>
      </c>
      <c r="AH17" s="21"/>
      <c r="AI17" s="21"/>
    </row>
    <row r="18" s="1" customFormat="1" ht="101" customHeight="1" spans="1:35">
      <c r="A18" s="20">
        <v>13</v>
      </c>
      <c r="B18" s="21" t="s">
        <v>156</v>
      </c>
      <c r="C18" s="21" t="s">
        <v>40</v>
      </c>
      <c r="D18" s="21" t="s">
        <v>41</v>
      </c>
      <c r="E18" s="21" t="s">
        <v>42</v>
      </c>
      <c r="F18" s="21" t="s">
        <v>43</v>
      </c>
      <c r="G18" s="21" t="s">
        <v>157</v>
      </c>
      <c r="H18" s="21" t="s">
        <v>158</v>
      </c>
      <c r="I18" s="21" t="s">
        <v>46</v>
      </c>
      <c r="J18" s="21">
        <v>100</v>
      </c>
      <c r="K18" s="21" t="s">
        <v>86</v>
      </c>
      <c r="L18" s="21">
        <v>5</v>
      </c>
      <c r="M18" s="21">
        <v>5</v>
      </c>
      <c r="N18" s="21"/>
      <c r="O18" s="21"/>
      <c r="P18" s="21"/>
      <c r="Q18" s="21"/>
      <c r="R18" s="21" t="s">
        <v>48</v>
      </c>
      <c r="S18" s="21">
        <v>32</v>
      </c>
      <c r="T18" s="21">
        <v>24</v>
      </c>
      <c r="U18" s="21"/>
      <c r="V18" s="21" t="s">
        <v>159</v>
      </c>
      <c r="W18" s="21" t="s">
        <v>151</v>
      </c>
      <c r="X18" s="21" t="s">
        <v>51</v>
      </c>
      <c r="Y18" s="21" t="s">
        <v>52</v>
      </c>
      <c r="Z18" s="21" t="s">
        <v>152</v>
      </c>
      <c r="AA18" s="21" t="s">
        <v>153</v>
      </c>
      <c r="AB18" s="21" t="s">
        <v>157</v>
      </c>
      <c r="AC18" s="21" t="s">
        <v>160</v>
      </c>
      <c r="AD18" s="21"/>
      <c r="AE18" s="21"/>
      <c r="AF18" s="21" t="s">
        <v>57</v>
      </c>
      <c r="AG18" s="21" t="s">
        <v>155</v>
      </c>
      <c r="AH18" s="21"/>
      <c r="AI18" s="21"/>
    </row>
    <row r="19" s="1" customFormat="1" ht="101" customHeight="1" spans="1:35">
      <c r="A19" s="20">
        <v>14</v>
      </c>
      <c r="B19" s="21" t="s">
        <v>161</v>
      </c>
      <c r="C19" s="21" t="s">
        <v>40</v>
      </c>
      <c r="D19" s="21" t="s">
        <v>41</v>
      </c>
      <c r="E19" s="21" t="s">
        <v>42</v>
      </c>
      <c r="F19" s="21" t="s">
        <v>43</v>
      </c>
      <c r="G19" s="21" t="s">
        <v>148</v>
      </c>
      <c r="H19" s="21" t="s">
        <v>162</v>
      </c>
      <c r="I19" s="21" t="s">
        <v>46</v>
      </c>
      <c r="J19" s="21">
        <v>32</v>
      </c>
      <c r="K19" s="21" t="s">
        <v>122</v>
      </c>
      <c r="L19" s="21">
        <v>0.96</v>
      </c>
      <c r="M19" s="21">
        <v>0.96</v>
      </c>
      <c r="N19" s="21"/>
      <c r="O19" s="21"/>
      <c r="P19" s="21"/>
      <c r="Q19" s="21"/>
      <c r="R19" s="21" t="s">
        <v>163</v>
      </c>
      <c r="S19" s="21">
        <v>50</v>
      </c>
      <c r="T19" s="21">
        <v>47</v>
      </c>
      <c r="U19" s="21"/>
      <c r="V19" s="21" t="s">
        <v>164</v>
      </c>
      <c r="W19" s="21" t="s">
        <v>151</v>
      </c>
      <c r="X19" s="21" t="s">
        <v>51</v>
      </c>
      <c r="Y19" s="21" t="s">
        <v>52</v>
      </c>
      <c r="Z19" s="21" t="s">
        <v>152</v>
      </c>
      <c r="AA19" s="21" t="s">
        <v>153</v>
      </c>
      <c r="AB19" s="21" t="s">
        <v>148</v>
      </c>
      <c r="AC19" s="21" t="s">
        <v>154</v>
      </c>
      <c r="AD19" s="21"/>
      <c r="AE19" s="21"/>
      <c r="AF19" s="21" t="s">
        <v>57</v>
      </c>
      <c r="AG19" s="21" t="s">
        <v>165</v>
      </c>
      <c r="AH19" s="21"/>
      <c r="AI19" s="21"/>
    </row>
    <row r="20" s="1" customFormat="1" ht="101" customHeight="1" spans="1:35">
      <c r="A20" s="20">
        <v>15</v>
      </c>
      <c r="B20" s="21" t="s">
        <v>166</v>
      </c>
      <c r="C20" s="21" t="s">
        <v>167</v>
      </c>
      <c r="D20" s="22" t="s">
        <v>80</v>
      </c>
      <c r="E20" s="22" t="s">
        <v>81</v>
      </c>
      <c r="F20" s="22" t="s">
        <v>168</v>
      </c>
      <c r="G20" s="21" t="s">
        <v>169</v>
      </c>
      <c r="H20" s="21" t="s">
        <v>170</v>
      </c>
      <c r="I20" s="21" t="s">
        <v>171</v>
      </c>
      <c r="J20" s="21">
        <v>1</v>
      </c>
      <c r="K20" s="21" t="s">
        <v>86</v>
      </c>
      <c r="L20" s="22">
        <v>25</v>
      </c>
      <c r="M20" s="22">
        <v>25</v>
      </c>
      <c r="N20" s="21"/>
      <c r="O20" s="21"/>
      <c r="P20" s="21"/>
      <c r="Q20" s="21"/>
      <c r="R20" s="21" t="s">
        <v>172</v>
      </c>
      <c r="S20" s="21">
        <v>446</v>
      </c>
      <c r="T20" s="21">
        <v>256</v>
      </c>
      <c r="U20" s="21"/>
      <c r="V20" s="21" t="s">
        <v>173</v>
      </c>
      <c r="W20" s="21" t="s">
        <v>174</v>
      </c>
      <c r="X20" s="22" t="s">
        <v>51</v>
      </c>
      <c r="Y20" s="22" t="s">
        <v>52</v>
      </c>
      <c r="Z20" s="21" t="s">
        <v>152</v>
      </c>
      <c r="AA20" s="21" t="s">
        <v>175</v>
      </c>
      <c r="AB20" s="21" t="s">
        <v>176</v>
      </c>
      <c r="AC20" s="21" t="s">
        <v>177</v>
      </c>
      <c r="AD20" s="21"/>
      <c r="AE20" s="21"/>
      <c r="AF20" s="21" t="s">
        <v>178</v>
      </c>
      <c r="AG20" s="21" t="s">
        <v>179</v>
      </c>
      <c r="AH20" s="21"/>
      <c r="AI20" s="21"/>
    </row>
    <row r="21" s="1" customFormat="1" ht="101" customHeight="1" spans="1:35">
      <c r="A21" s="20">
        <v>16</v>
      </c>
      <c r="B21" s="21" t="s">
        <v>180</v>
      </c>
      <c r="C21" s="21" t="s">
        <v>167</v>
      </c>
      <c r="D21" s="22" t="s">
        <v>80</v>
      </c>
      <c r="E21" s="22" t="s">
        <v>81</v>
      </c>
      <c r="F21" s="22" t="s">
        <v>168</v>
      </c>
      <c r="G21" s="21" t="s">
        <v>181</v>
      </c>
      <c r="H21" s="21" t="s">
        <v>170</v>
      </c>
      <c r="I21" s="21" t="s">
        <v>171</v>
      </c>
      <c r="J21" s="21">
        <v>1</v>
      </c>
      <c r="K21" s="21" t="s">
        <v>86</v>
      </c>
      <c r="L21" s="22">
        <v>25</v>
      </c>
      <c r="M21" s="22">
        <v>25</v>
      </c>
      <c r="N21" s="21"/>
      <c r="O21" s="21"/>
      <c r="P21" s="21"/>
      <c r="Q21" s="21"/>
      <c r="R21" s="21" t="s">
        <v>172</v>
      </c>
      <c r="S21" s="21">
        <v>443</v>
      </c>
      <c r="T21" s="21">
        <v>271</v>
      </c>
      <c r="U21" s="21"/>
      <c r="V21" s="21" t="s">
        <v>173</v>
      </c>
      <c r="W21" s="21" t="s">
        <v>174</v>
      </c>
      <c r="X21" s="22" t="s">
        <v>51</v>
      </c>
      <c r="Y21" s="22" t="s">
        <v>52</v>
      </c>
      <c r="Z21" s="21" t="s">
        <v>152</v>
      </c>
      <c r="AA21" s="21" t="s">
        <v>175</v>
      </c>
      <c r="AB21" s="21" t="s">
        <v>176</v>
      </c>
      <c r="AC21" s="21" t="s">
        <v>177</v>
      </c>
      <c r="AD21" s="21"/>
      <c r="AE21" s="21"/>
      <c r="AF21" s="21" t="s">
        <v>178</v>
      </c>
      <c r="AG21" s="21" t="s">
        <v>179</v>
      </c>
      <c r="AH21" s="21"/>
      <c r="AI21" s="21"/>
    </row>
    <row r="22" s="1" customFormat="1" ht="101" customHeight="1" spans="1:35">
      <c r="A22" s="20">
        <v>17</v>
      </c>
      <c r="B22" s="21" t="s">
        <v>182</v>
      </c>
      <c r="C22" s="21" t="s">
        <v>40</v>
      </c>
      <c r="D22" s="21" t="s">
        <v>41</v>
      </c>
      <c r="E22" s="21" t="s">
        <v>42</v>
      </c>
      <c r="F22" s="21" t="s">
        <v>43</v>
      </c>
      <c r="G22" s="21" t="s">
        <v>183</v>
      </c>
      <c r="H22" s="21" t="s">
        <v>184</v>
      </c>
      <c r="I22" s="21" t="s">
        <v>46</v>
      </c>
      <c r="J22" s="21">
        <v>400</v>
      </c>
      <c r="K22" s="21" t="s">
        <v>111</v>
      </c>
      <c r="L22" s="21">
        <v>20</v>
      </c>
      <c r="M22" s="21">
        <v>20</v>
      </c>
      <c r="N22" s="21">
        <v>0</v>
      </c>
      <c r="O22" s="21">
        <v>0</v>
      </c>
      <c r="P22" s="21"/>
      <c r="Q22" s="21"/>
      <c r="R22" s="21" t="s">
        <v>48</v>
      </c>
      <c r="S22" s="21">
        <v>283</v>
      </c>
      <c r="T22" s="21">
        <v>266</v>
      </c>
      <c r="U22" s="21"/>
      <c r="V22" s="21" t="s">
        <v>185</v>
      </c>
      <c r="W22" s="21" t="s">
        <v>186</v>
      </c>
      <c r="X22" s="21" t="s">
        <v>51</v>
      </c>
      <c r="Y22" s="21" t="s">
        <v>52</v>
      </c>
      <c r="Z22" s="21" t="s">
        <v>187</v>
      </c>
      <c r="AA22" s="21" t="s">
        <v>188</v>
      </c>
      <c r="AB22" s="21" t="s">
        <v>183</v>
      </c>
      <c r="AC22" s="21" t="s">
        <v>189</v>
      </c>
      <c r="AD22" s="21"/>
      <c r="AE22" s="21"/>
      <c r="AF22" s="21" t="s">
        <v>190</v>
      </c>
      <c r="AG22" s="21" t="s">
        <v>191</v>
      </c>
      <c r="AH22" s="21"/>
      <c r="AI22" s="21"/>
    </row>
    <row r="23" s="1" customFormat="1" ht="101" customHeight="1" spans="1:35">
      <c r="A23" s="20">
        <v>18</v>
      </c>
      <c r="B23" s="21" t="s">
        <v>192</v>
      </c>
      <c r="C23" s="21" t="s">
        <v>40</v>
      </c>
      <c r="D23" s="21" t="s">
        <v>41</v>
      </c>
      <c r="E23" s="21" t="s">
        <v>42</v>
      </c>
      <c r="F23" s="21" t="s">
        <v>43</v>
      </c>
      <c r="G23" s="21" t="s">
        <v>193</v>
      </c>
      <c r="H23" s="21" t="s">
        <v>194</v>
      </c>
      <c r="I23" s="21" t="s">
        <v>46</v>
      </c>
      <c r="J23" s="21">
        <v>160</v>
      </c>
      <c r="K23" s="21" t="s">
        <v>111</v>
      </c>
      <c r="L23" s="21">
        <v>8</v>
      </c>
      <c r="M23" s="21">
        <v>8</v>
      </c>
      <c r="N23" s="21">
        <v>0</v>
      </c>
      <c r="O23" s="21">
        <v>0</v>
      </c>
      <c r="P23" s="21"/>
      <c r="Q23" s="21"/>
      <c r="R23" s="21" t="s">
        <v>48</v>
      </c>
      <c r="S23" s="21">
        <v>42</v>
      </c>
      <c r="T23" s="21">
        <v>32</v>
      </c>
      <c r="U23" s="21"/>
      <c r="V23" s="21" t="s">
        <v>195</v>
      </c>
      <c r="W23" s="21" t="s">
        <v>186</v>
      </c>
      <c r="X23" s="21" t="s">
        <v>51</v>
      </c>
      <c r="Y23" s="21" t="s">
        <v>52</v>
      </c>
      <c r="Z23" s="21" t="s">
        <v>187</v>
      </c>
      <c r="AA23" s="21" t="s">
        <v>188</v>
      </c>
      <c r="AB23" s="21" t="s">
        <v>193</v>
      </c>
      <c r="AC23" s="21" t="s">
        <v>196</v>
      </c>
      <c r="AD23" s="21"/>
      <c r="AE23" s="21"/>
      <c r="AF23" s="21" t="s">
        <v>190</v>
      </c>
      <c r="AG23" s="21" t="s">
        <v>191</v>
      </c>
      <c r="AH23" s="21"/>
      <c r="AI23" s="21"/>
    </row>
    <row r="24" s="1" customFormat="1" ht="101" customHeight="1" spans="1:35">
      <c r="A24" s="20">
        <v>19</v>
      </c>
      <c r="B24" s="21" t="s">
        <v>197</v>
      </c>
      <c r="C24" s="21" t="s">
        <v>40</v>
      </c>
      <c r="D24" s="21" t="s">
        <v>41</v>
      </c>
      <c r="E24" s="21" t="s">
        <v>42</v>
      </c>
      <c r="F24" s="21" t="s">
        <v>198</v>
      </c>
      <c r="G24" s="21" t="s">
        <v>187</v>
      </c>
      <c r="H24" s="21" t="s">
        <v>199</v>
      </c>
      <c r="I24" s="21" t="s">
        <v>200</v>
      </c>
      <c r="J24" s="21">
        <v>1150</v>
      </c>
      <c r="K24" s="21" t="s">
        <v>98</v>
      </c>
      <c r="L24" s="21">
        <v>13.5</v>
      </c>
      <c r="M24" s="21">
        <v>13.5</v>
      </c>
      <c r="N24" s="21">
        <v>0</v>
      </c>
      <c r="O24" s="21">
        <v>0</v>
      </c>
      <c r="P24" s="21"/>
      <c r="Q24" s="21"/>
      <c r="R24" s="21" t="s">
        <v>201</v>
      </c>
      <c r="S24" s="21">
        <v>29</v>
      </c>
      <c r="T24" s="21">
        <v>27</v>
      </c>
      <c r="U24" s="21" t="s">
        <v>202</v>
      </c>
      <c r="V24" s="21" t="s">
        <v>203</v>
      </c>
      <c r="W24" s="21" t="s">
        <v>186</v>
      </c>
      <c r="X24" s="21" t="s">
        <v>51</v>
      </c>
      <c r="Y24" s="21" t="s">
        <v>52</v>
      </c>
      <c r="Z24" s="21" t="s">
        <v>187</v>
      </c>
      <c r="AA24" s="21" t="s">
        <v>188</v>
      </c>
      <c r="AB24" s="21" t="s">
        <v>187</v>
      </c>
      <c r="AC24" s="21" t="s">
        <v>188</v>
      </c>
      <c r="AD24" s="21"/>
      <c r="AE24" s="21"/>
      <c r="AF24" s="21" t="s">
        <v>204</v>
      </c>
      <c r="AG24" s="21" t="s">
        <v>205</v>
      </c>
      <c r="AH24" s="21"/>
      <c r="AI24" s="21"/>
    </row>
    <row r="25" s="1" customFormat="1" ht="101" customHeight="1" spans="1:35">
      <c r="A25" s="20">
        <v>20</v>
      </c>
      <c r="B25" s="21" t="s">
        <v>206</v>
      </c>
      <c r="C25" s="22" t="s">
        <v>40</v>
      </c>
      <c r="D25" s="21" t="s">
        <v>42</v>
      </c>
      <c r="E25" s="22" t="s">
        <v>43</v>
      </c>
      <c r="F25" s="23" t="s">
        <v>43</v>
      </c>
      <c r="G25" s="24" t="s">
        <v>207</v>
      </c>
      <c r="H25" s="21" t="s">
        <v>208</v>
      </c>
      <c r="I25" s="21" t="s">
        <v>46</v>
      </c>
      <c r="J25" s="21">
        <v>220</v>
      </c>
      <c r="K25" s="22" t="s">
        <v>122</v>
      </c>
      <c r="L25" s="21">
        <v>55</v>
      </c>
      <c r="M25" s="21">
        <v>55</v>
      </c>
      <c r="N25" s="22">
        <v>0</v>
      </c>
      <c r="O25" s="22">
        <v>0</v>
      </c>
      <c r="P25" s="22"/>
      <c r="Q25" s="22"/>
      <c r="R25" s="22" t="s">
        <v>123</v>
      </c>
      <c r="S25" s="22">
        <v>95</v>
      </c>
      <c r="T25" s="22">
        <v>74</v>
      </c>
      <c r="U25" s="22"/>
      <c r="V25" s="21" t="s">
        <v>209</v>
      </c>
      <c r="W25" s="22" t="s">
        <v>210</v>
      </c>
      <c r="X25" s="21" t="s">
        <v>51</v>
      </c>
      <c r="Y25" s="21" t="s">
        <v>52</v>
      </c>
      <c r="Z25" s="23" t="s">
        <v>187</v>
      </c>
      <c r="AA25" s="22" t="s">
        <v>188</v>
      </c>
      <c r="AB25" s="22" t="s">
        <v>193</v>
      </c>
      <c r="AC25" s="22" t="s">
        <v>196</v>
      </c>
      <c r="AD25" s="21">
        <v>0</v>
      </c>
      <c r="AE25" s="21">
        <v>0</v>
      </c>
      <c r="AF25" s="26" t="s">
        <v>211</v>
      </c>
      <c r="AG25" s="26" t="s">
        <v>212</v>
      </c>
      <c r="AH25" s="26"/>
      <c r="AI25" s="21"/>
    </row>
    <row r="26" s="1" customFormat="1" ht="101" customHeight="1" spans="1:35">
      <c r="A26" s="20">
        <v>21</v>
      </c>
      <c r="B26" s="21" t="s">
        <v>213</v>
      </c>
      <c r="C26" s="22" t="s">
        <v>40</v>
      </c>
      <c r="D26" s="24" t="s">
        <v>80</v>
      </c>
      <c r="E26" s="24" t="s">
        <v>81</v>
      </c>
      <c r="F26" s="24" t="s">
        <v>82</v>
      </c>
      <c r="G26" s="24" t="s">
        <v>214</v>
      </c>
      <c r="H26" s="21" t="s">
        <v>215</v>
      </c>
      <c r="I26" s="21" t="s">
        <v>131</v>
      </c>
      <c r="J26" s="21">
        <v>1.4</v>
      </c>
      <c r="K26" s="22" t="s">
        <v>122</v>
      </c>
      <c r="L26" s="21">
        <v>56</v>
      </c>
      <c r="M26" s="21">
        <v>56</v>
      </c>
      <c r="N26" s="22">
        <v>0</v>
      </c>
      <c r="O26" s="22">
        <v>0</v>
      </c>
      <c r="P26" s="22"/>
      <c r="Q26" s="22"/>
      <c r="R26" s="22" t="s">
        <v>132</v>
      </c>
      <c r="S26" s="22">
        <v>437</v>
      </c>
      <c r="T26" s="22">
        <v>385</v>
      </c>
      <c r="U26" s="22"/>
      <c r="V26" s="21" t="s">
        <v>216</v>
      </c>
      <c r="W26" s="22" t="s">
        <v>217</v>
      </c>
      <c r="X26" s="22" t="s">
        <v>89</v>
      </c>
      <c r="Y26" s="22" t="s">
        <v>90</v>
      </c>
      <c r="Z26" s="24" t="s">
        <v>187</v>
      </c>
      <c r="AA26" s="24" t="s">
        <v>188</v>
      </c>
      <c r="AB26" s="24" t="s">
        <v>218</v>
      </c>
      <c r="AC26" s="24" t="s">
        <v>219</v>
      </c>
      <c r="AD26" s="21">
        <v>0</v>
      </c>
      <c r="AE26" s="21">
        <v>0</v>
      </c>
      <c r="AF26" s="26" t="s">
        <v>211</v>
      </c>
      <c r="AG26" s="26" t="s">
        <v>212</v>
      </c>
      <c r="AH26" s="26"/>
      <c r="AI26" s="21"/>
    </row>
    <row r="27" s="1" customFormat="1" ht="132" customHeight="1" spans="1:35">
      <c r="A27" s="20">
        <v>22</v>
      </c>
      <c r="B27" s="21" t="s">
        <v>220</v>
      </c>
      <c r="C27" s="21" t="s">
        <v>40</v>
      </c>
      <c r="D27" s="21" t="s">
        <v>41</v>
      </c>
      <c r="E27" s="21" t="s">
        <v>42</v>
      </c>
      <c r="F27" s="21" t="s">
        <v>198</v>
      </c>
      <c r="G27" s="21" t="s">
        <v>221</v>
      </c>
      <c r="H27" s="21" t="s">
        <v>222</v>
      </c>
      <c r="I27" s="21" t="s">
        <v>200</v>
      </c>
      <c r="J27" s="21">
        <v>1300</v>
      </c>
      <c r="K27" s="21" t="s">
        <v>47</v>
      </c>
      <c r="L27" s="21">
        <v>15.63</v>
      </c>
      <c r="M27" s="21">
        <v>15.63</v>
      </c>
      <c r="N27" s="21"/>
      <c r="O27" s="21"/>
      <c r="P27" s="21"/>
      <c r="Q27" s="21"/>
      <c r="R27" s="21" t="s">
        <v>223</v>
      </c>
      <c r="S27" s="21">
        <v>37</v>
      </c>
      <c r="T27" s="21">
        <v>18</v>
      </c>
      <c r="U27" s="21" t="s">
        <v>224</v>
      </c>
      <c r="V27" s="21" t="s">
        <v>225</v>
      </c>
      <c r="W27" s="21" t="s">
        <v>226</v>
      </c>
      <c r="X27" s="21" t="s">
        <v>51</v>
      </c>
      <c r="Y27" s="21" t="s">
        <v>52</v>
      </c>
      <c r="Z27" s="21" t="s">
        <v>227</v>
      </c>
      <c r="AA27" s="21" t="s">
        <v>228</v>
      </c>
      <c r="AB27" s="21" t="s">
        <v>227</v>
      </c>
      <c r="AC27" s="21" t="s">
        <v>228</v>
      </c>
      <c r="AD27" s="21"/>
      <c r="AE27" s="21"/>
      <c r="AF27" s="21" t="s">
        <v>229</v>
      </c>
      <c r="AG27" s="21" t="s">
        <v>230</v>
      </c>
      <c r="AH27" s="21"/>
      <c r="AI27" s="21"/>
    </row>
    <row r="28" s="3" customFormat="1" ht="77" customHeight="1" spans="1:35">
      <c r="A28" s="20">
        <v>23</v>
      </c>
      <c r="B28" s="21" t="s">
        <v>231</v>
      </c>
      <c r="C28" s="21" t="s">
        <v>40</v>
      </c>
      <c r="D28" s="21" t="s">
        <v>41</v>
      </c>
      <c r="E28" s="21" t="s">
        <v>42</v>
      </c>
      <c r="F28" s="21" t="s">
        <v>43</v>
      </c>
      <c r="G28" s="21" t="s">
        <v>232</v>
      </c>
      <c r="H28" s="21" t="s">
        <v>233</v>
      </c>
      <c r="I28" s="21" t="s">
        <v>46</v>
      </c>
      <c r="J28" s="21">
        <v>140</v>
      </c>
      <c r="K28" s="21" t="s">
        <v>111</v>
      </c>
      <c r="L28" s="21">
        <v>7</v>
      </c>
      <c r="M28" s="21">
        <v>7</v>
      </c>
      <c r="N28" s="21">
        <v>0</v>
      </c>
      <c r="O28" s="21">
        <v>0</v>
      </c>
      <c r="P28" s="21"/>
      <c r="Q28" s="21"/>
      <c r="R28" s="21" t="s">
        <v>48</v>
      </c>
      <c r="S28" s="21">
        <v>4</v>
      </c>
      <c r="T28" s="21">
        <v>4</v>
      </c>
      <c r="U28" s="21"/>
      <c r="V28" s="21" t="s">
        <v>234</v>
      </c>
      <c r="W28" s="21" t="s">
        <v>186</v>
      </c>
      <c r="X28" s="21" t="s">
        <v>51</v>
      </c>
      <c r="Y28" s="21" t="s">
        <v>52</v>
      </c>
      <c r="Z28" s="21" t="s">
        <v>227</v>
      </c>
      <c r="AA28" s="21" t="s">
        <v>228</v>
      </c>
      <c r="AB28" s="21" t="s">
        <v>235</v>
      </c>
      <c r="AC28" s="21" t="s">
        <v>236</v>
      </c>
      <c r="AD28" s="21"/>
      <c r="AE28" s="21"/>
      <c r="AF28" s="21" t="s">
        <v>229</v>
      </c>
      <c r="AG28" s="21" t="s">
        <v>58</v>
      </c>
      <c r="AH28" s="21"/>
      <c r="AI28" s="22"/>
    </row>
    <row r="29" ht="77" customHeight="1" spans="1:35">
      <c r="A29" s="20">
        <v>24</v>
      </c>
      <c r="B29" s="21" t="s">
        <v>237</v>
      </c>
      <c r="C29" s="21" t="s">
        <v>40</v>
      </c>
      <c r="D29" s="21" t="s">
        <v>80</v>
      </c>
      <c r="E29" s="22" t="s">
        <v>81</v>
      </c>
      <c r="F29" s="22" t="s">
        <v>82</v>
      </c>
      <c r="G29" s="22" t="s">
        <v>238</v>
      </c>
      <c r="H29" s="21" t="s">
        <v>239</v>
      </c>
      <c r="I29" s="22" t="s">
        <v>131</v>
      </c>
      <c r="J29" s="22">
        <v>10</v>
      </c>
      <c r="K29" s="22" t="s">
        <v>86</v>
      </c>
      <c r="L29" s="22">
        <v>56</v>
      </c>
      <c r="M29" s="22">
        <v>56</v>
      </c>
      <c r="N29" s="22"/>
      <c r="O29" s="22"/>
      <c r="P29" s="22"/>
      <c r="Q29" s="22"/>
      <c r="R29" s="22" t="s">
        <v>240</v>
      </c>
      <c r="S29" s="21">
        <v>314</v>
      </c>
      <c r="T29" s="21">
        <v>297</v>
      </c>
      <c r="U29" s="22"/>
      <c r="V29" s="21" t="s">
        <v>241</v>
      </c>
      <c r="W29" s="21" t="s">
        <v>242</v>
      </c>
      <c r="X29" s="22" t="s">
        <v>89</v>
      </c>
      <c r="Y29" s="22" t="s">
        <v>90</v>
      </c>
      <c r="Z29" s="21" t="s">
        <v>227</v>
      </c>
      <c r="AA29" s="21" t="s">
        <v>228</v>
      </c>
      <c r="AB29" s="21" t="s">
        <v>243</v>
      </c>
      <c r="AC29" s="21" t="s">
        <v>244</v>
      </c>
      <c r="AD29" s="21"/>
      <c r="AE29" s="21"/>
      <c r="AF29" s="21" t="s">
        <v>93</v>
      </c>
      <c r="AG29" s="21" t="s">
        <v>94</v>
      </c>
      <c r="AH29" s="21"/>
      <c r="AI29" s="27"/>
    </row>
    <row r="30" ht="77" customHeight="1" spans="1:35">
      <c r="A30" s="20">
        <v>25</v>
      </c>
      <c r="B30" s="21" t="s">
        <v>245</v>
      </c>
      <c r="C30" s="21" t="s">
        <v>40</v>
      </c>
      <c r="D30" s="21" t="s">
        <v>41</v>
      </c>
      <c r="E30" s="21" t="s">
        <v>42</v>
      </c>
      <c r="F30" s="21" t="s">
        <v>43</v>
      </c>
      <c r="G30" s="21" t="s">
        <v>246</v>
      </c>
      <c r="H30" s="21" t="s">
        <v>247</v>
      </c>
      <c r="I30" s="21" t="s">
        <v>46</v>
      </c>
      <c r="J30" s="21">
        <v>120</v>
      </c>
      <c r="K30" s="21" t="s">
        <v>86</v>
      </c>
      <c r="L30" s="21">
        <v>6</v>
      </c>
      <c r="M30" s="21">
        <v>6</v>
      </c>
      <c r="N30" s="21"/>
      <c r="O30" s="21"/>
      <c r="P30" s="21"/>
      <c r="Q30" s="21"/>
      <c r="R30" s="21" t="s">
        <v>48</v>
      </c>
      <c r="S30" s="21">
        <v>5</v>
      </c>
      <c r="T30" s="21">
        <v>5</v>
      </c>
      <c r="U30" s="21" t="s">
        <v>248</v>
      </c>
      <c r="V30" s="21" t="s">
        <v>249</v>
      </c>
      <c r="W30" s="21" t="s">
        <v>250</v>
      </c>
      <c r="X30" s="21" t="s">
        <v>51</v>
      </c>
      <c r="Y30" s="21" t="s">
        <v>52</v>
      </c>
      <c r="Z30" s="21" t="s">
        <v>251</v>
      </c>
      <c r="AA30" s="21" t="s">
        <v>252</v>
      </c>
      <c r="AB30" s="21" t="s">
        <v>251</v>
      </c>
      <c r="AC30" s="21" t="s">
        <v>252</v>
      </c>
      <c r="AD30" s="21"/>
      <c r="AE30" s="21"/>
      <c r="AF30" s="21" t="s">
        <v>93</v>
      </c>
      <c r="AG30" s="21" t="s">
        <v>94</v>
      </c>
      <c r="AH30" s="21"/>
      <c r="AI30" s="27"/>
    </row>
    <row r="31" ht="77" customHeight="1" spans="1:35">
      <c r="A31" s="20">
        <v>26</v>
      </c>
      <c r="B31" s="23" t="s">
        <v>253</v>
      </c>
      <c r="C31" s="23" t="s">
        <v>40</v>
      </c>
      <c r="D31" s="23" t="s">
        <v>80</v>
      </c>
      <c r="E31" s="22" t="s">
        <v>81</v>
      </c>
      <c r="F31" s="22" t="s">
        <v>82</v>
      </c>
      <c r="G31" s="23" t="s">
        <v>254</v>
      </c>
      <c r="H31" s="21" t="s">
        <v>255</v>
      </c>
      <c r="I31" s="23" t="s">
        <v>131</v>
      </c>
      <c r="J31" s="23">
        <v>3.7</v>
      </c>
      <c r="K31" s="22" t="s">
        <v>86</v>
      </c>
      <c r="L31" s="22">
        <v>168</v>
      </c>
      <c r="M31" s="22"/>
      <c r="N31" s="22"/>
      <c r="O31" s="22"/>
      <c r="P31" s="22">
        <v>80.96</v>
      </c>
      <c r="Q31" s="22">
        <v>87.04</v>
      </c>
      <c r="R31" s="22" t="s">
        <v>256</v>
      </c>
      <c r="S31" s="22">
        <v>178</v>
      </c>
      <c r="T31" s="22">
        <v>112</v>
      </c>
      <c r="U31" s="22"/>
      <c r="V31" s="22" t="s">
        <v>257</v>
      </c>
      <c r="W31" s="22" t="s">
        <v>250</v>
      </c>
      <c r="X31" s="22" t="s">
        <v>89</v>
      </c>
      <c r="Y31" s="22" t="s">
        <v>90</v>
      </c>
      <c r="Z31" s="22" t="s">
        <v>251</v>
      </c>
      <c r="AA31" s="22" t="s">
        <v>252</v>
      </c>
      <c r="AB31" s="21" t="s">
        <v>251</v>
      </c>
      <c r="AC31" s="22" t="s">
        <v>252</v>
      </c>
      <c r="AD31" s="22"/>
      <c r="AE31" s="26"/>
      <c r="AF31" s="26" t="s">
        <v>57</v>
      </c>
      <c r="AG31" s="26" t="s">
        <v>93</v>
      </c>
      <c r="AH31" s="26"/>
      <c r="AI31" s="27"/>
    </row>
    <row r="32" ht="159" customHeight="1" spans="1:35">
      <c r="A32" s="20">
        <v>27</v>
      </c>
      <c r="B32" s="21" t="s">
        <v>258</v>
      </c>
      <c r="C32" s="21" t="s">
        <v>40</v>
      </c>
      <c r="D32" s="21" t="s">
        <v>41</v>
      </c>
      <c r="E32" s="21" t="s">
        <v>42</v>
      </c>
      <c r="F32" s="21" t="s">
        <v>43</v>
      </c>
      <c r="G32" s="21" t="s">
        <v>259</v>
      </c>
      <c r="H32" s="21" t="s">
        <v>260</v>
      </c>
      <c r="I32" s="21" t="s">
        <v>46</v>
      </c>
      <c r="J32" s="21">
        <v>55</v>
      </c>
      <c r="K32" s="21" t="s">
        <v>47</v>
      </c>
      <c r="L32" s="21">
        <v>2.75</v>
      </c>
      <c r="M32" s="21">
        <v>2.75</v>
      </c>
      <c r="N32" s="21">
        <v>0</v>
      </c>
      <c r="O32" s="21">
        <v>0</v>
      </c>
      <c r="P32" s="21"/>
      <c r="Q32" s="21"/>
      <c r="R32" s="21" t="s">
        <v>261</v>
      </c>
      <c r="S32" s="21">
        <v>45</v>
      </c>
      <c r="T32" s="21">
        <v>32</v>
      </c>
      <c r="U32" s="21">
        <v>0.15</v>
      </c>
      <c r="V32" s="21" t="s">
        <v>262</v>
      </c>
      <c r="W32" s="21" t="s">
        <v>263</v>
      </c>
      <c r="X32" s="21" t="s">
        <v>51</v>
      </c>
      <c r="Y32" s="21" t="s">
        <v>52</v>
      </c>
      <c r="Z32" s="21" t="s">
        <v>264</v>
      </c>
      <c r="AA32" s="21" t="s">
        <v>265</v>
      </c>
      <c r="AB32" s="21" t="s">
        <v>266</v>
      </c>
      <c r="AC32" s="21" t="s">
        <v>267</v>
      </c>
      <c r="AD32" s="21" t="s">
        <v>268</v>
      </c>
      <c r="AE32" s="21"/>
      <c r="AF32" s="21" t="s">
        <v>57</v>
      </c>
      <c r="AG32" s="21" t="s">
        <v>58</v>
      </c>
      <c r="AH32" s="21"/>
      <c r="AI32" s="27"/>
    </row>
    <row r="33" ht="159" customHeight="1" spans="1:35">
      <c r="A33" s="20">
        <v>28</v>
      </c>
      <c r="B33" s="21" t="s">
        <v>269</v>
      </c>
      <c r="C33" s="21" t="s">
        <v>40</v>
      </c>
      <c r="D33" s="21" t="s">
        <v>41</v>
      </c>
      <c r="E33" s="21" t="s">
        <v>42</v>
      </c>
      <c r="F33" s="21" t="s">
        <v>198</v>
      </c>
      <c r="G33" s="21" t="s">
        <v>270</v>
      </c>
      <c r="H33" s="21" t="s">
        <v>271</v>
      </c>
      <c r="I33" s="21" t="s">
        <v>200</v>
      </c>
      <c r="J33" s="21">
        <v>1250</v>
      </c>
      <c r="K33" s="21" t="s">
        <v>98</v>
      </c>
      <c r="L33" s="21">
        <v>15</v>
      </c>
      <c r="M33" s="21">
        <v>15</v>
      </c>
      <c r="N33" s="21">
        <v>0</v>
      </c>
      <c r="O33" s="21">
        <v>0</v>
      </c>
      <c r="P33" s="21"/>
      <c r="Q33" s="21"/>
      <c r="R33" s="21" t="s">
        <v>272</v>
      </c>
      <c r="S33" s="21">
        <v>50</v>
      </c>
      <c r="T33" s="21">
        <v>50</v>
      </c>
      <c r="U33" s="21"/>
      <c r="V33" s="21" t="s">
        <v>273</v>
      </c>
      <c r="W33" s="21" t="s">
        <v>274</v>
      </c>
      <c r="X33" s="21" t="s">
        <v>51</v>
      </c>
      <c r="Y33" s="21" t="s">
        <v>52</v>
      </c>
      <c r="Z33" s="21" t="s">
        <v>264</v>
      </c>
      <c r="AA33" s="21" t="s">
        <v>265</v>
      </c>
      <c r="AB33" s="21" t="s">
        <v>264</v>
      </c>
      <c r="AC33" s="21" t="s">
        <v>275</v>
      </c>
      <c r="AD33" s="21"/>
      <c r="AE33" s="21"/>
      <c r="AF33" s="21" t="s">
        <v>229</v>
      </c>
      <c r="AG33" s="21" t="s">
        <v>58</v>
      </c>
      <c r="AH33" s="21"/>
      <c r="AI33" s="27"/>
    </row>
    <row r="34" ht="159" customHeight="1" spans="1:35">
      <c r="A34" s="20">
        <v>29</v>
      </c>
      <c r="B34" s="23" t="s">
        <v>276</v>
      </c>
      <c r="C34" s="23" t="s">
        <v>40</v>
      </c>
      <c r="D34" s="23" t="s">
        <v>80</v>
      </c>
      <c r="E34" s="23" t="s">
        <v>81</v>
      </c>
      <c r="F34" s="23" t="s">
        <v>82</v>
      </c>
      <c r="G34" s="23" t="s">
        <v>277</v>
      </c>
      <c r="H34" s="23" t="s">
        <v>278</v>
      </c>
      <c r="I34" s="23" t="s">
        <v>131</v>
      </c>
      <c r="J34" s="23">
        <v>1.4</v>
      </c>
      <c r="K34" s="23" t="s">
        <v>111</v>
      </c>
      <c r="L34" s="23">
        <v>55</v>
      </c>
      <c r="M34" s="23">
        <v>55</v>
      </c>
      <c r="N34" s="23">
        <v>0</v>
      </c>
      <c r="O34" s="23">
        <v>0</v>
      </c>
      <c r="P34" s="23"/>
      <c r="Q34" s="23"/>
      <c r="R34" s="23" t="s">
        <v>279</v>
      </c>
      <c r="S34" s="26">
        <v>187</v>
      </c>
      <c r="T34" s="23">
        <v>115</v>
      </c>
      <c r="U34" s="23"/>
      <c r="V34" s="23" t="s">
        <v>280</v>
      </c>
      <c r="W34" s="24" t="s">
        <v>281</v>
      </c>
      <c r="X34" s="40" t="s">
        <v>89</v>
      </c>
      <c r="Y34" s="23" t="s">
        <v>90</v>
      </c>
      <c r="Z34" s="23" t="s">
        <v>264</v>
      </c>
      <c r="AA34" s="23" t="s">
        <v>265</v>
      </c>
      <c r="AB34" s="23" t="s">
        <v>282</v>
      </c>
      <c r="AC34" s="23" t="s">
        <v>283</v>
      </c>
      <c r="AD34" s="26"/>
      <c r="AE34" s="26"/>
      <c r="AF34" s="26" t="s">
        <v>284</v>
      </c>
      <c r="AG34" s="26" t="s">
        <v>285</v>
      </c>
      <c r="AH34" s="26"/>
      <c r="AI34" s="27"/>
    </row>
    <row r="35" ht="81" customHeight="1" spans="1:35">
      <c r="A35" s="20">
        <v>30</v>
      </c>
      <c r="B35" s="21" t="s">
        <v>286</v>
      </c>
      <c r="C35" s="21" t="s">
        <v>40</v>
      </c>
      <c r="D35" s="21" t="s">
        <v>41</v>
      </c>
      <c r="E35" s="21" t="s">
        <v>42</v>
      </c>
      <c r="F35" s="21" t="s">
        <v>43</v>
      </c>
      <c r="G35" s="21" t="s">
        <v>287</v>
      </c>
      <c r="H35" s="21" t="s">
        <v>288</v>
      </c>
      <c r="I35" s="21" t="s">
        <v>46</v>
      </c>
      <c r="J35" s="21">
        <v>20</v>
      </c>
      <c r="K35" s="21" t="s">
        <v>71</v>
      </c>
      <c r="L35" s="21">
        <v>1</v>
      </c>
      <c r="M35" s="21">
        <v>1</v>
      </c>
      <c r="N35" s="21"/>
      <c r="O35" s="21"/>
      <c r="P35" s="21"/>
      <c r="Q35" s="21"/>
      <c r="R35" s="21" t="s">
        <v>48</v>
      </c>
      <c r="S35" s="21">
        <v>4</v>
      </c>
      <c r="T35" s="21">
        <v>4</v>
      </c>
      <c r="U35" s="21">
        <v>0.05</v>
      </c>
      <c r="V35" s="21" t="s">
        <v>289</v>
      </c>
      <c r="W35" s="21" t="s">
        <v>290</v>
      </c>
      <c r="X35" s="21" t="s">
        <v>51</v>
      </c>
      <c r="Y35" s="21" t="s">
        <v>52</v>
      </c>
      <c r="Z35" s="21" t="s">
        <v>291</v>
      </c>
      <c r="AA35" s="21" t="s">
        <v>292</v>
      </c>
      <c r="AB35" s="21" t="s">
        <v>287</v>
      </c>
      <c r="AC35" s="21" t="s">
        <v>293</v>
      </c>
      <c r="AD35" s="21"/>
      <c r="AE35" s="21"/>
      <c r="AF35" s="21" t="s">
        <v>229</v>
      </c>
      <c r="AG35" s="21" t="s">
        <v>294</v>
      </c>
      <c r="AH35" s="21"/>
      <c r="AI35" s="27"/>
    </row>
    <row r="36" ht="81" customHeight="1" spans="1:35">
      <c r="A36" s="20">
        <v>31</v>
      </c>
      <c r="B36" s="21" t="s">
        <v>295</v>
      </c>
      <c r="C36" s="21" t="s">
        <v>40</v>
      </c>
      <c r="D36" s="21" t="s">
        <v>41</v>
      </c>
      <c r="E36" s="21" t="s">
        <v>42</v>
      </c>
      <c r="F36" s="21" t="s">
        <v>43</v>
      </c>
      <c r="G36" s="21" t="s">
        <v>296</v>
      </c>
      <c r="H36" s="21" t="s">
        <v>297</v>
      </c>
      <c r="I36" s="21" t="s">
        <v>46</v>
      </c>
      <c r="J36" s="21">
        <v>20</v>
      </c>
      <c r="K36" s="21" t="s">
        <v>71</v>
      </c>
      <c r="L36" s="21">
        <v>0.6</v>
      </c>
      <c r="M36" s="21">
        <v>0.6</v>
      </c>
      <c r="N36" s="21"/>
      <c r="O36" s="21"/>
      <c r="P36" s="21"/>
      <c r="Q36" s="21"/>
      <c r="R36" s="21" t="s">
        <v>163</v>
      </c>
      <c r="S36" s="21">
        <v>2</v>
      </c>
      <c r="T36" s="21">
        <v>2</v>
      </c>
      <c r="U36" s="21">
        <v>0.03</v>
      </c>
      <c r="V36" s="21" t="s">
        <v>298</v>
      </c>
      <c r="W36" s="21" t="s">
        <v>290</v>
      </c>
      <c r="X36" s="21" t="s">
        <v>51</v>
      </c>
      <c r="Y36" s="21" t="s">
        <v>52</v>
      </c>
      <c r="Z36" s="21" t="s">
        <v>291</v>
      </c>
      <c r="AA36" s="21" t="s">
        <v>292</v>
      </c>
      <c r="AB36" s="21" t="s">
        <v>296</v>
      </c>
      <c r="AC36" s="21" t="s">
        <v>299</v>
      </c>
      <c r="AD36" s="21"/>
      <c r="AE36" s="21"/>
      <c r="AF36" s="21" t="s">
        <v>229</v>
      </c>
      <c r="AG36" s="21" t="s">
        <v>294</v>
      </c>
      <c r="AH36" s="21"/>
      <c r="AI36" s="27"/>
    </row>
    <row r="37" ht="81" customHeight="1" spans="1:35">
      <c r="A37" s="20">
        <v>32</v>
      </c>
      <c r="B37" s="21" t="s">
        <v>300</v>
      </c>
      <c r="C37" s="21" t="s">
        <v>40</v>
      </c>
      <c r="D37" s="21" t="s">
        <v>41</v>
      </c>
      <c r="E37" s="21" t="s">
        <v>42</v>
      </c>
      <c r="F37" s="21" t="s">
        <v>43</v>
      </c>
      <c r="G37" s="21" t="s">
        <v>296</v>
      </c>
      <c r="H37" s="21" t="s">
        <v>301</v>
      </c>
      <c r="I37" s="21" t="s">
        <v>46</v>
      </c>
      <c r="J37" s="21">
        <v>44</v>
      </c>
      <c r="K37" s="21" t="s">
        <v>71</v>
      </c>
      <c r="L37" s="21">
        <v>2.2</v>
      </c>
      <c r="M37" s="21">
        <v>2.2</v>
      </c>
      <c r="N37" s="21"/>
      <c r="O37" s="21"/>
      <c r="P37" s="21"/>
      <c r="Q37" s="21"/>
      <c r="R37" s="21" t="s">
        <v>48</v>
      </c>
      <c r="S37" s="21">
        <v>5</v>
      </c>
      <c r="T37" s="21">
        <v>5</v>
      </c>
      <c r="U37" s="21">
        <v>0.05</v>
      </c>
      <c r="V37" s="21" t="s">
        <v>302</v>
      </c>
      <c r="W37" s="21" t="s">
        <v>290</v>
      </c>
      <c r="X37" s="21" t="s">
        <v>51</v>
      </c>
      <c r="Y37" s="21" t="s">
        <v>52</v>
      </c>
      <c r="Z37" s="21" t="s">
        <v>291</v>
      </c>
      <c r="AA37" s="21" t="s">
        <v>292</v>
      </c>
      <c r="AB37" s="21" t="s">
        <v>296</v>
      </c>
      <c r="AC37" s="21" t="s">
        <v>299</v>
      </c>
      <c r="AD37" s="21"/>
      <c r="AE37" s="21"/>
      <c r="AF37" s="21" t="s">
        <v>229</v>
      </c>
      <c r="AG37" s="21" t="s">
        <v>294</v>
      </c>
      <c r="AH37" s="21"/>
      <c r="AI37" s="27"/>
    </row>
    <row r="38" ht="159" customHeight="1" spans="1:35">
      <c r="A38" s="20">
        <v>33</v>
      </c>
      <c r="B38" s="21" t="s">
        <v>303</v>
      </c>
      <c r="C38" s="21" t="s">
        <v>40</v>
      </c>
      <c r="D38" s="21" t="s">
        <v>41</v>
      </c>
      <c r="E38" s="21" t="s">
        <v>42</v>
      </c>
      <c r="F38" s="21" t="s">
        <v>43</v>
      </c>
      <c r="G38" s="21" t="s">
        <v>287</v>
      </c>
      <c r="H38" s="21" t="s">
        <v>304</v>
      </c>
      <c r="I38" s="21" t="s">
        <v>46</v>
      </c>
      <c r="J38" s="21">
        <v>40</v>
      </c>
      <c r="K38" s="21" t="s">
        <v>305</v>
      </c>
      <c r="L38" s="21">
        <v>35</v>
      </c>
      <c r="M38" s="21">
        <v>35</v>
      </c>
      <c r="N38" s="21"/>
      <c r="O38" s="21"/>
      <c r="P38" s="21"/>
      <c r="Q38" s="21"/>
      <c r="R38" s="21" t="s">
        <v>306</v>
      </c>
      <c r="S38" s="21">
        <v>1630</v>
      </c>
      <c r="T38" s="21">
        <v>869</v>
      </c>
      <c r="U38" s="21">
        <v>0.03</v>
      </c>
      <c r="V38" s="21" t="s">
        <v>307</v>
      </c>
      <c r="W38" s="21" t="s">
        <v>308</v>
      </c>
      <c r="X38" s="21" t="s">
        <v>51</v>
      </c>
      <c r="Y38" s="21" t="s">
        <v>52</v>
      </c>
      <c r="Z38" s="21" t="s">
        <v>291</v>
      </c>
      <c r="AA38" s="21" t="s">
        <v>292</v>
      </c>
      <c r="AB38" s="21" t="s">
        <v>287</v>
      </c>
      <c r="AC38" s="21" t="s">
        <v>293</v>
      </c>
      <c r="AD38" s="21"/>
      <c r="AE38" s="21"/>
      <c r="AF38" s="21" t="s">
        <v>229</v>
      </c>
      <c r="AG38" s="21" t="s">
        <v>309</v>
      </c>
      <c r="AH38" s="21"/>
      <c r="AI38" s="27"/>
    </row>
    <row r="39" ht="84" customHeight="1" spans="1:35">
      <c r="A39" s="20">
        <v>34</v>
      </c>
      <c r="B39" s="21" t="s">
        <v>310</v>
      </c>
      <c r="C39" s="21" t="s">
        <v>40</v>
      </c>
      <c r="D39" s="21" t="s">
        <v>41</v>
      </c>
      <c r="E39" s="21" t="s">
        <v>42</v>
      </c>
      <c r="F39" s="21" t="s">
        <v>43</v>
      </c>
      <c r="G39" s="21" t="s">
        <v>311</v>
      </c>
      <c r="H39" s="21" t="s">
        <v>312</v>
      </c>
      <c r="I39" s="21" t="s">
        <v>46</v>
      </c>
      <c r="J39" s="21">
        <v>20</v>
      </c>
      <c r="K39" s="21" t="s">
        <v>71</v>
      </c>
      <c r="L39" s="21">
        <v>16</v>
      </c>
      <c r="M39" s="21">
        <v>16</v>
      </c>
      <c r="N39" s="21"/>
      <c r="O39" s="21"/>
      <c r="P39" s="21"/>
      <c r="Q39" s="21"/>
      <c r="R39" s="21" t="s">
        <v>313</v>
      </c>
      <c r="S39" s="21">
        <v>412</v>
      </c>
      <c r="T39" s="21">
        <v>283</v>
      </c>
      <c r="U39" s="21">
        <v>0.01</v>
      </c>
      <c r="V39" s="21" t="s">
        <v>314</v>
      </c>
      <c r="W39" s="21" t="s">
        <v>315</v>
      </c>
      <c r="X39" s="21" t="s">
        <v>51</v>
      </c>
      <c r="Y39" s="21" t="s">
        <v>52</v>
      </c>
      <c r="Z39" s="21" t="s">
        <v>291</v>
      </c>
      <c r="AA39" s="21" t="s">
        <v>292</v>
      </c>
      <c r="AB39" s="21" t="s">
        <v>296</v>
      </c>
      <c r="AC39" s="21" t="s">
        <v>299</v>
      </c>
      <c r="AD39" s="21"/>
      <c r="AE39" s="21"/>
      <c r="AF39" s="21" t="s">
        <v>229</v>
      </c>
      <c r="AG39" s="21" t="s">
        <v>294</v>
      </c>
      <c r="AH39" s="21"/>
      <c r="AI39" s="27"/>
    </row>
    <row r="40" ht="84" customHeight="1" spans="1:35">
      <c r="A40" s="20">
        <v>35</v>
      </c>
      <c r="B40" s="21" t="s">
        <v>316</v>
      </c>
      <c r="C40" s="21" t="s">
        <v>40</v>
      </c>
      <c r="D40" s="21" t="s">
        <v>41</v>
      </c>
      <c r="E40" s="21" t="s">
        <v>42</v>
      </c>
      <c r="F40" s="21" t="s">
        <v>43</v>
      </c>
      <c r="G40" s="21" t="s">
        <v>317</v>
      </c>
      <c r="H40" s="21" t="s">
        <v>318</v>
      </c>
      <c r="I40" s="21" t="s">
        <v>46</v>
      </c>
      <c r="J40" s="21">
        <v>10</v>
      </c>
      <c r="K40" s="21" t="s">
        <v>71</v>
      </c>
      <c r="L40" s="21">
        <v>9</v>
      </c>
      <c r="M40" s="21">
        <v>9</v>
      </c>
      <c r="N40" s="21"/>
      <c r="O40" s="21"/>
      <c r="P40" s="21"/>
      <c r="Q40" s="21"/>
      <c r="R40" s="21" t="s">
        <v>319</v>
      </c>
      <c r="S40" s="21">
        <v>285</v>
      </c>
      <c r="T40" s="21">
        <v>173</v>
      </c>
      <c r="U40" s="21">
        <v>0.01</v>
      </c>
      <c r="V40" s="21" t="s">
        <v>320</v>
      </c>
      <c r="W40" s="21" t="s">
        <v>315</v>
      </c>
      <c r="X40" s="21" t="s">
        <v>51</v>
      </c>
      <c r="Y40" s="21" t="s">
        <v>52</v>
      </c>
      <c r="Z40" s="21" t="s">
        <v>291</v>
      </c>
      <c r="AA40" s="21" t="s">
        <v>292</v>
      </c>
      <c r="AB40" s="21" t="s">
        <v>321</v>
      </c>
      <c r="AC40" s="21" t="s">
        <v>322</v>
      </c>
      <c r="AD40" s="21"/>
      <c r="AE40" s="21"/>
      <c r="AF40" s="21" t="s">
        <v>229</v>
      </c>
      <c r="AG40" s="21" t="s">
        <v>294</v>
      </c>
      <c r="AH40" s="21"/>
      <c r="AI40" s="27"/>
    </row>
    <row r="41" ht="84" customHeight="1" spans="1:35">
      <c r="A41" s="20">
        <v>36</v>
      </c>
      <c r="B41" s="22" t="s">
        <v>323</v>
      </c>
      <c r="C41" s="21" t="s">
        <v>40</v>
      </c>
      <c r="D41" s="22" t="s">
        <v>80</v>
      </c>
      <c r="E41" s="22" t="s">
        <v>81</v>
      </c>
      <c r="F41" s="22" t="s">
        <v>82</v>
      </c>
      <c r="G41" s="22" t="s">
        <v>324</v>
      </c>
      <c r="H41" s="22" t="s">
        <v>325</v>
      </c>
      <c r="I41" s="22" t="s">
        <v>131</v>
      </c>
      <c r="J41" s="22">
        <v>1.8</v>
      </c>
      <c r="K41" s="21" t="s">
        <v>71</v>
      </c>
      <c r="L41" s="22">
        <v>118</v>
      </c>
      <c r="M41" s="22">
        <v>118</v>
      </c>
      <c r="N41" s="21"/>
      <c r="O41" s="21"/>
      <c r="P41" s="21"/>
      <c r="Q41" s="21"/>
      <c r="R41" s="22" t="s">
        <v>326</v>
      </c>
      <c r="S41" s="22">
        <v>345</v>
      </c>
      <c r="T41" s="22">
        <v>192</v>
      </c>
      <c r="U41" s="22"/>
      <c r="V41" s="22" t="s">
        <v>327</v>
      </c>
      <c r="W41" s="21" t="s">
        <v>328</v>
      </c>
      <c r="X41" s="22" t="s">
        <v>89</v>
      </c>
      <c r="Y41" s="22" t="s">
        <v>90</v>
      </c>
      <c r="Z41" s="21" t="s">
        <v>291</v>
      </c>
      <c r="AA41" s="21" t="s">
        <v>292</v>
      </c>
      <c r="AB41" s="21" t="s">
        <v>329</v>
      </c>
      <c r="AC41" s="21" t="s">
        <v>330</v>
      </c>
      <c r="AD41" s="22"/>
      <c r="AE41" s="21"/>
      <c r="AF41" s="21" t="s">
        <v>229</v>
      </c>
      <c r="AG41" s="21" t="s">
        <v>294</v>
      </c>
      <c r="AH41" s="21"/>
      <c r="AI41" s="27"/>
    </row>
    <row r="42" ht="76" customHeight="1" spans="1:35">
      <c r="A42" s="20">
        <v>37</v>
      </c>
      <c r="B42" s="22" t="s">
        <v>331</v>
      </c>
      <c r="C42" s="21" t="s">
        <v>40</v>
      </c>
      <c r="D42" s="22" t="s">
        <v>80</v>
      </c>
      <c r="E42" s="22" t="s">
        <v>81</v>
      </c>
      <c r="F42" s="22" t="s">
        <v>332</v>
      </c>
      <c r="G42" s="22" t="s">
        <v>333</v>
      </c>
      <c r="H42" s="22" t="s">
        <v>334</v>
      </c>
      <c r="I42" s="22" t="s">
        <v>131</v>
      </c>
      <c r="J42" s="22">
        <v>2.2</v>
      </c>
      <c r="K42" s="21" t="s">
        <v>71</v>
      </c>
      <c r="L42" s="22">
        <v>50</v>
      </c>
      <c r="M42" s="22">
        <v>50</v>
      </c>
      <c r="N42" s="22"/>
      <c r="O42" s="22"/>
      <c r="P42" s="22"/>
      <c r="Q42" s="22"/>
      <c r="R42" s="22" t="s">
        <v>335</v>
      </c>
      <c r="S42" s="22">
        <v>183</v>
      </c>
      <c r="T42" s="22">
        <v>47</v>
      </c>
      <c r="U42" s="22"/>
      <c r="V42" s="22" t="s">
        <v>336</v>
      </c>
      <c r="W42" s="21" t="s">
        <v>328</v>
      </c>
      <c r="X42" s="22" t="s">
        <v>89</v>
      </c>
      <c r="Y42" s="22" t="s">
        <v>90</v>
      </c>
      <c r="Z42" s="21" t="s">
        <v>291</v>
      </c>
      <c r="AA42" s="21" t="s">
        <v>292</v>
      </c>
      <c r="AB42" s="21" t="s">
        <v>296</v>
      </c>
      <c r="AC42" s="21" t="s">
        <v>299</v>
      </c>
      <c r="AD42" s="22"/>
      <c r="AE42" s="21"/>
      <c r="AF42" s="21" t="s">
        <v>229</v>
      </c>
      <c r="AG42" s="21" t="s">
        <v>294</v>
      </c>
      <c r="AH42" s="21"/>
      <c r="AI42" s="27"/>
    </row>
    <row r="43" ht="76" customHeight="1" spans="1:35">
      <c r="A43" s="20">
        <v>38</v>
      </c>
      <c r="B43" s="22" t="s">
        <v>337</v>
      </c>
      <c r="C43" s="21" t="s">
        <v>40</v>
      </c>
      <c r="D43" s="22" t="s">
        <v>80</v>
      </c>
      <c r="E43" s="22" t="s">
        <v>81</v>
      </c>
      <c r="F43" s="22" t="s">
        <v>82</v>
      </c>
      <c r="G43" s="22" t="s">
        <v>338</v>
      </c>
      <c r="H43" s="22" t="s">
        <v>339</v>
      </c>
      <c r="I43" s="22" t="s">
        <v>131</v>
      </c>
      <c r="J43" s="22">
        <v>1.1</v>
      </c>
      <c r="K43" s="21" t="s">
        <v>71</v>
      </c>
      <c r="L43" s="22">
        <v>68</v>
      </c>
      <c r="M43" s="22">
        <v>68</v>
      </c>
      <c r="N43" s="22"/>
      <c r="O43" s="22"/>
      <c r="P43" s="22"/>
      <c r="Q43" s="22"/>
      <c r="R43" s="41" t="s">
        <v>340</v>
      </c>
      <c r="S43" s="22">
        <v>40</v>
      </c>
      <c r="T43" s="22">
        <v>28</v>
      </c>
      <c r="U43" s="22"/>
      <c r="V43" s="21" t="s">
        <v>341</v>
      </c>
      <c r="W43" s="21" t="s">
        <v>328</v>
      </c>
      <c r="X43" s="22" t="s">
        <v>89</v>
      </c>
      <c r="Y43" s="22" t="s">
        <v>90</v>
      </c>
      <c r="Z43" s="21" t="s">
        <v>291</v>
      </c>
      <c r="AA43" s="21" t="s">
        <v>292</v>
      </c>
      <c r="AB43" s="22" t="s">
        <v>321</v>
      </c>
      <c r="AC43" s="22" t="s">
        <v>322</v>
      </c>
      <c r="AD43" s="22"/>
      <c r="AE43" s="21"/>
      <c r="AF43" s="21" t="s">
        <v>229</v>
      </c>
      <c r="AG43" s="21" t="s">
        <v>294</v>
      </c>
      <c r="AH43" s="21"/>
      <c r="AI43" s="27"/>
    </row>
    <row r="44" ht="45" spans="1:35">
      <c r="A44" s="20">
        <v>39</v>
      </c>
      <c r="B44" s="25" t="s">
        <v>342</v>
      </c>
      <c r="C44" s="22" t="s">
        <v>40</v>
      </c>
      <c r="D44" s="21" t="s">
        <v>41</v>
      </c>
      <c r="E44" s="21" t="s">
        <v>42</v>
      </c>
      <c r="F44" s="22" t="s">
        <v>43</v>
      </c>
      <c r="G44" s="21" t="s">
        <v>343</v>
      </c>
      <c r="H44" s="21" t="s">
        <v>344</v>
      </c>
      <c r="I44" s="22" t="s">
        <v>46</v>
      </c>
      <c r="J44" s="21">
        <v>4000</v>
      </c>
      <c r="K44" s="21" t="s">
        <v>47</v>
      </c>
      <c r="L44" s="21">
        <v>68</v>
      </c>
      <c r="M44" s="21">
        <v>68</v>
      </c>
      <c r="N44" s="22"/>
      <c r="O44" s="22"/>
      <c r="P44" s="22"/>
      <c r="Q44" s="22"/>
      <c r="R44" s="22" t="s">
        <v>345</v>
      </c>
      <c r="S44" s="22">
        <v>159</v>
      </c>
      <c r="T44" s="22">
        <v>68</v>
      </c>
      <c r="U44" s="22">
        <v>0.02</v>
      </c>
      <c r="V44" s="21" t="s">
        <v>344</v>
      </c>
      <c r="W44" s="22" t="s">
        <v>346</v>
      </c>
      <c r="X44" s="22" t="s">
        <v>51</v>
      </c>
      <c r="Y44" s="22" t="s">
        <v>52</v>
      </c>
      <c r="Z44" s="22" t="s">
        <v>51</v>
      </c>
      <c r="AA44" s="22" t="s">
        <v>52</v>
      </c>
      <c r="AB44" s="22" t="s">
        <v>51</v>
      </c>
      <c r="AC44" s="22" t="s">
        <v>52</v>
      </c>
      <c r="AD44" s="21"/>
      <c r="AE44" s="21"/>
      <c r="AF44" s="50" t="s">
        <v>58</v>
      </c>
      <c r="AG44" s="21" t="s">
        <v>58</v>
      </c>
      <c r="AH44" s="21"/>
      <c r="AI44" s="27"/>
    </row>
    <row r="45" ht="132" customHeight="1" spans="1:35">
      <c r="A45" s="20">
        <v>40</v>
      </c>
      <c r="B45" s="21" t="s">
        <v>347</v>
      </c>
      <c r="C45" s="21" t="s">
        <v>40</v>
      </c>
      <c r="D45" s="21" t="s">
        <v>41</v>
      </c>
      <c r="E45" s="21" t="s">
        <v>42</v>
      </c>
      <c r="F45" s="21" t="s">
        <v>43</v>
      </c>
      <c r="G45" s="21" t="s">
        <v>343</v>
      </c>
      <c r="H45" s="21" t="s">
        <v>348</v>
      </c>
      <c r="I45" s="21" t="s">
        <v>46</v>
      </c>
      <c r="J45" s="21">
        <v>100000</v>
      </c>
      <c r="K45" s="21" t="s">
        <v>47</v>
      </c>
      <c r="L45" s="21">
        <v>545.6</v>
      </c>
      <c r="M45" s="21">
        <v>545.6</v>
      </c>
      <c r="N45" s="21"/>
      <c r="O45" s="21"/>
      <c r="P45" s="21"/>
      <c r="Q45" s="21"/>
      <c r="R45" s="21" t="s">
        <v>349</v>
      </c>
      <c r="S45" s="22">
        <v>40000</v>
      </c>
      <c r="T45" s="22">
        <v>10000</v>
      </c>
      <c r="U45" s="22">
        <v>0.15</v>
      </c>
      <c r="V45" s="22" t="s">
        <v>350</v>
      </c>
      <c r="W45" s="22" t="s">
        <v>351</v>
      </c>
      <c r="X45" s="22" t="s">
        <v>51</v>
      </c>
      <c r="Y45" s="22" t="s">
        <v>52</v>
      </c>
      <c r="Z45" s="22" t="s">
        <v>51</v>
      </c>
      <c r="AA45" s="22" t="s">
        <v>52</v>
      </c>
      <c r="AB45" s="22" t="s">
        <v>51</v>
      </c>
      <c r="AC45" s="22" t="s">
        <v>52</v>
      </c>
      <c r="AD45" s="22"/>
      <c r="AE45" s="21"/>
      <c r="AF45" s="50" t="s">
        <v>57</v>
      </c>
      <c r="AG45" s="50" t="s">
        <v>58</v>
      </c>
      <c r="AH45" s="50"/>
      <c r="AI45" s="27"/>
    </row>
    <row r="46" ht="80" customHeight="1" spans="1:35">
      <c r="A46" s="20">
        <v>41</v>
      </c>
      <c r="B46" s="21" t="s">
        <v>352</v>
      </c>
      <c r="C46" s="21" t="s">
        <v>40</v>
      </c>
      <c r="D46" s="21" t="s">
        <v>41</v>
      </c>
      <c r="E46" s="21" t="s">
        <v>42</v>
      </c>
      <c r="F46" s="21" t="s">
        <v>43</v>
      </c>
      <c r="G46" s="21" t="s">
        <v>343</v>
      </c>
      <c r="H46" s="21" t="s">
        <v>353</v>
      </c>
      <c r="I46" s="21" t="s">
        <v>46</v>
      </c>
      <c r="J46" s="21">
        <v>11000</v>
      </c>
      <c r="K46" s="21" t="s">
        <v>47</v>
      </c>
      <c r="L46" s="21">
        <v>210</v>
      </c>
      <c r="M46" s="21">
        <v>120</v>
      </c>
      <c r="N46" s="21"/>
      <c r="O46" s="21">
        <v>90</v>
      </c>
      <c r="P46" s="21"/>
      <c r="Q46" s="21"/>
      <c r="R46" s="21" t="s">
        <v>354</v>
      </c>
      <c r="S46" s="22">
        <v>1400</v>
      </c>
      <c r="T46" s="22">
        <v>350</v>
      </c>
      <c r="U46" s="22">
        <v>0.02</v>
      </c>
      <c r="V46" s="21" t="s">
        <v>355</v>
      </c>
      <c r="W46" s="22" t="s">
        <v>356</v>
      </c>
      <c r="X46" s="22" t="s">
        <v>51</v>
      </c>
      <c r="Y46" s="22" t="s">
        <v>52</v>
      </c>
      <c r="Z46" s="22" t="s">
        <v>51</v>
      </c>
      <c r="AA46" s="22" t="s">
        <v>52</v>
      </c>
      <c r="AB46" s="22" t="s">
        <v>51</v>
      </c>
      <c r="AC46" s="22" t="s">
        <v>52</v>
      </c>
      <c r="AD46" s="22"/>
      <c r="AE46" s="21"/>
      <c r="AF46" s="50" t="s">
        <v>57</v>
      </c>
      <c r="AG46" s="50" t="s">
        <v>58</v>
      </c>
      <c r="AH46" s="50"/>
      <c r="AI46" s="27"/>
    </row>
    <row r="47" ht="80" customHeight="1" spans="1:35">
      <c r="A47" s="20">
        <v>42</v>
      </c>
      <c r="B47" s="21" t="s">
        <v>357</v>
      </c>
      <c r="C47" s="21" t="s">
        <v>40</v>
      </c>
      <c r="D47" s="21" t="s">
        <v>41</v>
      </c>
      <c r="E47" s="21" t="s">
        <v>42</v>
      </c>
      <c r="F47" s="21" t="s">
        <v>43</v>
      </c>
      <c r="G47" s="21" t="s">
        <v>343</v>
      </c>
      <c r="H47" s="21" t="s">
        <v>358</v>
      </c>
      <c r="I47" s="21" t="s">
        <v>46</v>
      </c>
      <c r="J47" s="21">
        <v>5000</v>
      </c>
      <c r="K47" s="21" t="s">
        <v>47</v>
      </c>
      <c r="L47" s="21">
        <v>25</v>
      </c>
      <c r="M47" s="21">
        <v>25</v>
      </c>
      <c r="N47" s="21"/>
      <c r="O47" s="21"/>
      <c r="P47" s="21"/>
      <c r="Q47" s="21"/>
      <c r="R47" s="21" t="s">
        <v>359</v>
      </c>
      <c r="S47" s="22">
        <v>350</v>
      </c>
      <c r="T47" s="22">
        <v>125</v>
      </c>
      <c r="U47" s="22">
        <v>0.01</v>
      </c>
      <c r="V47" s="21" t="s">
        <v>360</v>
      </c>
      <c r="W47" s="22" t="s">
        <v>361</v>
      </c>
      <c r="X47" s="22" t="s">
        <v>51</v>
      </c>
      <c r="Y47" s="22" t="s">
        <v>52</v>
      </c>
      <c r="Z47" s="22" t="s">
        <v>51</v>
      </c>
      <c r="AA47" s="22" t="s">
        <v>52</v>
      </c>
      <c r="AB47" s="22" t="s">
        <v>51</v>
      </c>
      <c r="AC47" s="22" t="s">
        <v>52</v>
      </c>
      <c r="AD47" s="22"/>
      <c r="AE47" s="21"/>
      <c r="AF47" s="50" t="s">
        <v>57</v>
      </c>
      <c r="AG47" s="50" t="s">
        <v>58</v>
      </c>
      <c r="AH47" s="50"/>
      <c r="AI47" s="27"/>
    </row>
    <row r="48" ht="80" customHeight="1" spans="1:35">
      <c r="A48" s="20">
        <v>43</v>
      </c>
      <c r="B48" s="21" t="s">
        <v>362</v>
      </c>
      <c r="C48" s="21" t="s">
        <v>40</v>
      </c>
      <c r="D48" s="21" t="s">
        <v>41</v>
      </c>
      <c r="E48" s="21" t="s">
        <v>42</v>
      </c>
      <c r="F48" s="21" t="s">
        <v>43</v>
      </c>
      <c r="G48" s="21" t="s">
        <v>343</v>
      </c>
      <c r="H48" s="21" t="s">
        <v>363</v>
      </c>
      <c r="I48" s="21" t="s">
        <v>46</v>
      </c>
      <c r="J48" s="21">
        <v>1700</v>
      </c>
      <c r="K48" s="21" t="s">
        <v>47</v>
      </c>
      <c r="L48" s="21">
        <v>17</v>
      </c>
      <c r="M48" s="21">
        <v>17</v>
      </c>
      <c r="N48" s="21"/>
      <c r="O48" s="21"/>
      <c r="P48" s="21"/>
      <c r="Q48" s="21"/>
      <c r="R48" s="21" t="s">
        <v>364</v>
      </c>
      <c r="S48" s="22">
        <v>280</v>
      </c>
      <c r="T48" s="22">
        <v>86</v>
      </c>
      <c r="U48" s="22">
        <v>0.02</v>
      </c>
      <c r="V48" s="21" t="s">
        <v>363</v>
      </c>
      <c r="W48" s="22" t="s">
        <v>361</v>
      </c>
      <c r="X48" s="22" t="s">
        <v>51</v>
      </c>
      <c r="Y48" s="22" t="s">
        <v>52</v>
      </c>
      <c r="Z48" s="22" t="s">
        <v>51</v>
      </c>
      <c r="AA48" s="22" t="s">
        <v>52</v>
      </c>
      <c r="AB48" s="22" t="s">
        <v>51</v>
      </c>
      <c r="AC48" s="22" t="s">
        <v>52</v>
      </c>
      <c r="AD48" s="22"/>
      <c r="AE48" s="21"/>
      <c r="AF48" s="50" t="s">
        <v>57</v>
      </c>
      <c r="AG48" s="50" t="s">
        <v>58</v>
      </c>
      <c r="AH48" s="50"/>
      <c r="AI48" s="27"/>
    </row>
    <row r="49" ht="76" customHeight="1" spans="1:35">
      <c r="A49" s="20">
        <v>44</v>
      </c>
      <c r="B49" s="21" t="s">
        <v>365</v>
      </c>
      <c r="C49" s="21" t="s">
        <v>40</v>
      </c>
      <c r="D49" s="21" t="s">
        <v>41</v>
      </c>
      <c r="E49" s="21" t="s">
        <v>42</v>
      </c>
      <c r="F49" s="21" t="s">
        <v>43</v>
      </c>
      <c r="G49" s="21" t="s">
        <v>343</v>
      </c>
      <c r="H49" s="21" t="s">
        <v>366</v>
      </c>
      <c r="I49" s="21" t="s">
        <v>46</v>
      </c>
      <c r="J49" s="21">
        <v>10000</v>
      </c>
      <c r="K49" s="21">
        <v>7</v>
      </c>
      <c r="L49" s="21">
        <v>15</v>
      </c>
      <c r="M49" s="21">
        <v>15</v>
      </c>
      <c r="N49" s="21"/>
      <c r="O49" s="21"/>
      <c r="P49" s="21"/>
      <c r="Q49" s="21"/>
      <c r="R49" s="21" t="s">
        <v>367</v>
      </c>
      <c r="S49" s="22">
        <v>256</v>
      </c>
      <c r="T49" s="22">
        <v>38</v>
      </c>
      <c r="U49" s="22">
        <v>100</v>
      </c>
      <c r="V49" s="21" t="s">
        <v>368</v>
      </c>
      <c r="W49" s="22" t="s">
        <v>361</v>
      </c>
      <c r="X49" s="22" t="s">
        <v>51</v>
      </c>
      <c r="Y49" s="22" t="s">
        <v>52</v>
      </c>
      <c r="Z49" s="22" t="s">
        <v>51</v>
      </c>
      <c r="AA49" s="22" t="s">
        <v>52</v>
      </c>
      <c r="AB49" s="22" t="s">
        <v>51</v>
      </c>
      <c r="AC49" s="22" t="s">
        <v>52</v>
      </c>
      <c r="AD49" s="22"/>
      <c r="AE49" s="21"/>
      <c r="AF49" s="50" t="s">
        <v>57</v>
      </c>
      <c r="AG49" s="50" t="s">
        <v>58</v>
      </c>
      <c r="AH49" s="50"/>
      <c r="AI49" s="27"/>
    </row>
    <row r="50" ht="104" customHeight="1" spans="1:35">
      <c r="A50" s="20">
        <v>45</v>
      </c>
      <c r="B50" s="21" t="s">
        <v>369</v>
      </c>
      <c r="C50" s="21" t="s">
        <v>40</v>
      </c>
      <c r="D50" s="21" t="s">
        <v>370</v>
      </c>
      <c r="E50" s="21" t="s">
        <v>42</v>
      </c>
      <c r="F50" s="21" t="s">
        <v>198</v>
      </c>
      <c r="G50" s="21" t="s">
        <v>371</v>
      </c>
      <c r="H50" s="21" t="s">
        <v>372</v>
      </c>
      <c r="I50" s="21" t="s">
        <v>373</v>
      </c>
      <c r="J50" s="21">
        <v>1</v>
      </c>
      <c r="K50" s="21" t="s">
        <v>305</v>
      </c>
      <c r="L50" s="21">
        <v>92.3</v>
      </c>
      <c r="M50" s="21">
        <v>30</v>
      </c>
      <c r="N50" s="21">
        <v>62.3</v>
      </c>
      <c r="O50" s="21"/>
      <c r="P50" s="21"/>
      <c r="Q50" s="21"/>
      <c r="R50" s="21" t="s">
        <v>374</v>
      </c>
      <c r="S50" s="21">
        <v>2</v>
      </c>
      <c r="T50" s="21">
        <v>1</v>
      </c>
      <c r="U50" s="21">
        <v>0.3</v>
      </c>
      <c r="V50" s="21" t="s">
        <v>375</v>
      </c>
      <c r="W50" s="21" t="s">
        <v>376</v>
      </c>
      <c r="X50" s="21" t="s">
        <v>51</v>
      </c>
      <c r="Y50" s="21" t="s">
        <v>52</v>
      </c>
      <c r="Z50" s="21" t="s">
        <v>377</v>
      </c>
      <c r="AA50" s="21" t="s">
        <v>378</v>
      </c>
      <c r="AB50" s="21" t="s">
        <v>377</v>
      </c>
      <c r="AC50" s="21" t="s">
        <v>378</v>
      </c>
      <c r="AD50" s="21"/>
      <c r="AE50" s="21"/>
      <c r="AF50" s="21" t="s">
        <v>93</v>
      </c>
      <c r="AG50" s="21" t="s">
        <v>58</v>
      </c>
      <c r="AH50" s="21"/>
      <c r="AI50" s="27"/>
    </row>
    <row r="51" ht="112" customHeight="1" spans="1:35">
      <c r="A51" s="20">
        <v>46</v>
      </c>
      <c r="B51" s="21" t="s">
        <v>379</v>
      </c>
      <c r="C51" s="21" t="s">
        <v>40</v>
      </c>
      <c r="D51" s="21" t="s">
        <v>370</v>
      </c>
      <c r="E51" s="21" t="s">
        <v>42</v>
      </c>
      <c r="F51" s="21" t="s">
        <v>198</v>
      </c>
      <c r="G51" s="21" t="s">
        <v>380</v>
      </c>
      <c r="H51" s="21" t="s">
        <v>381</v>
      </c>
      <c r="I51" s="21" t="s">
        <v>373</v>
      </c>
      <c r="J51" s="21">
        <v>1</v>
      </c>
      <c r="K51" s="21" t="s">
        <v>305</v>
      </c>
      <c r="L51" s="21">
        <v>95</v>
      </c>
      <c r="M51" s="21">
        <v>30</v>
      </c>
      <c r="N51" s="21">
        <v>65</v>
      </c>
      <c r="O51" s="21"/>
      <c r="P51" s="21"/>
      <c r="Q51" s="21"/>
      <c r="R51" s="21" t="s">
        <v>374</v>
      </c>
      <c r="S51" s="21">
        <v>2</v>
      </c>
      <c r="T51" s="21">
        <v>1</v>
      </c>
      <c r="U51" s="21">
        <v>0.3</v>
      </c>
      <c r="V51" s="21" t="s">
        <v>382</v>
      </c>
      <c r="W51" s="21" t="s">
        <v>376</v>
      </c>
      <c r="X51" s="21" t="s">
        <v>51</v>
      </c>
      <c r="Y51" s="21" t="s">
        <v>52</v>
      </c>
      <c r="Z51" s="21" t="s">
        <v>377</v>
      </c>
      <c r="AA51" s="21" t="s">
        <v>378</v>
      </c>
      <c r="AB51" s="21" t="s">
        <v>377</v>
      </c>
      <c r="AC51" s="21" t="s">
        <v>378</v>
      </c>
      <c r="AD51" s="21"/>
      <c r="AE51" s="21"/>
      <c r="AF51" s="21" t="s">
        <v>93</v>
      </c>
      <c r="AG51" s="21" t="s">
        <v>58</v>
      </c>
      <c r="AH51" s="21"/>
      <c r="AI51" s="27"/>
    </row>
    <row r="52" ht="108" customHeight="1" spans="1:35">
      <c r="A52" s="20">
        <v>47</v>
      </c>
      <c r="B52" s="21" t="s">
        <v>383</v>
      </c>
      <c r="C52" s="21" t="s">
        <v>40</v>
      </c>
      <c r="D52" s="21" t="s">
        <v>370</v>
      </c>
      <c r="E52" s="21" t="s">
        <v>42</v>
      </c>
      <c r="F52" s="21" t="s">
        <v>198</v>
      </c>
      <c r="G52" s="21" t="s">
        <v>384</v>
      </c>
      <c r="H52" s="21" t="s">
        <v>385</v>
      </c>
      <c r="I52" s="21" t="s">
        <v>373</v>
      </c>
      <c r="J52" s="21">
        <v>1</v>
      </c>
      <c r="K52" s="21" t="s">
        <v>305</v>
      </c>
      <c r="L52" s="21">
        <v>95</v>
      </c>
      <c r="M52" s="21">
        <v>30</v>
      </c>
      <c r="N52" s="21">
        <v>65</v>
      </c>
      <c r="O52" s="21"/>
      <c r="P52" s="21"/>
      <c r="Q52" s="21"/>
      <c r="R52" s="21" t="s">
        <v>374</v>
      </c>
      <c r="S52" s="21">
        <v>2</v>
      </c>
      <c r="T52" s="21">
        <v>1</v>
      </c>
      <c r="U52" s="21">
        <v>0.3</v>
      </c>
      <c r="V52" s="21" t="s">
        <v>386</v>
      </c>
      <c r="W52" s="21" t="s">
        <v>376</v>
      </c>
      <c r="X52" s="21" t="s">
        <v>51</v>
      </c>
      <c r="Y52" s="21" t="s">
        <v>52</v>
      </c>
      <c r="Z52" s="21" t="s">
        <v>377</v>
      </c>
      <c r="AA52" s="21" t="s">
        <v>378</v>
      </c>
      <c r="AB52" s="21" t="s">
        <v>377</v>
      </c>
      <c r="AC52" s="21" t="s">
        <v>378</v>
      </c>
      <c r="AD52" s="21"/>
      <c r="AE52" s="21"/>
      <c r="AF52" s="21" t="s">
        <v>93</v>
      </c>
      <c r="AG52" s="21" t="s">
        <v>58</v>
      </c>
      <c r="AH52" s="21"/>
      <c r="AI52" s="27"/>
    </row>
    <row r="53" ht="74" customHeight="1" spans="1:35">
      <c r="A53" s="20">
        <v>48</v>
      </c>
      <c r="B53" s="21" t="s">
        <v>387</v>
      </c>
      <c r="C53" s="21" t="s">
        <v>388</v>
      </c>
      <c r="D53" s="21" t="s">
        <v>370</v>
      </c>
      <c r="E53" s="21" t="s">
        <v>42</v>
      </c>
      <c r="F53" s="21" t="s">
        <v>198</v>
      </c>
      <c r="G53" s="21" t="s">
        <v>389</v>
      </c>
      <c r="H53" s="21" t="s">
        <v>390</v>
      </c>
      <c r="I53" s="21" t="s">
        <v>391</v>
      </c>
      <c r="J53" s="21">
        <v>133</v>
      </c>
      <c r="K53" s="21" t="s">
        <v>111</v>
      </c>
      <c r="L53" s="21">
        <v>1.33</v>
      </c>
      <c r="M53" s="21">
        <v>1.33</v>
      </c>
      <c r="N53" s="21"/>
      <c r="O53" s="21">
        <v>0</v>
      </c>
      <c r="P53" s="21"/>
      <c r="Q53" s="21"/>
      <c r="R53" s="21" t="s">
        <v>392</v>
      </c>
      <c r="S53" s="21">
        <v>6</v>
      </c>
      <c r="T53" s="21">
        <v>6</v>
      </c>
      <c r="U53" s="21">
        <v>0.2</v>
      </c>
      <c r="V53" s="21" t="s">
        <v>393</v>
      </c>
      <c r="W53" s="21" t="s">
        <v>394</v>
      </c>
      <c r="X53" s="21" t="s">
        <v>51</v>
      </c>
      <c r="Y53" s="21" t="s">
        <v>52</v>
      </c>
      <c r="Z53" s="21" t="s">
        <v>377</v>
      </c>
      <c r="AA53" s="21" t="s">
        <v>378</v>
      </c>
      <c r="AB53" s="21" t="s">
        <v>377</v>
      </c>
      <c r="AC53" s="21" t="s">
        <v>378</v>
      </c>
      <c r="AD53" s="21"/>
      <c r="AE53" s="21"/>
      <c r="AF53" s="21" t="s">
        <v>93</v>
      </c>
      <c r="AG53" s="21" t="s">
        <v>165</v>
      </c>
      <c r="AH53" s="21"/>
      <c r="AI53" s="27"/>
    </row>
    <row r="54" ht="121" customHeight="1" spans="1:35">
      <c r="A54" s="20">
        <v>49</v>
      </c>
      <c r="B54" s="21" t="s">
        <v>395</v>
      </c>
      <c r="C54" s="21" t="s">
        <v>40</v>
      </c>
      <c r="D54" s="21" t="s">
        <v>41</v>
      </c>
      <c r="E54" s="21" t="s">
        <v>42</v>
      </c>
      <c r="F54" s="21" t="s">
        <v>43</v>
      </c>
      <c r="G54" s="21" t="s">
        <v>396</v>
      </c>
      <c r="H54" s="21" t="s">
        <v>397</v>
      </c>
      <c r="I54" s="21" t="s">
        <v>46</v>
      </c>
      <c r="J54" s="21">
        <v>27.62</v>
      </c>
      <c r="K54" s="21" t="s">
        <v>71</v>
      </c>
      <c r="L54" s="21">
        <v>20.5</v>
      </c>
      <c r="M54" s="21">
        <v>20.5</v>
      </c>
      <c r="N54" s="21"/>
      <c r="O54" s="21"/>
      <c r="P54" s="21"/>
      <c r="Q54" s="21"/>
      <c r="R54" s="21" t="s">
        <v>398</v>
      </c>
      <c r="S54" s="21">
        <v>4736</v>
      </c>
      <c r="T54" s="21">
        <v>1814</v>
      </c>
      <c r="U54" s="21"/>
      <c r="V54" s="21" t="s">
        <v>399</v>
      </c>
      <c r="W54" s="21" t="s">
        <v>400</v>
      </c>
      <c r="X54" s="21" t="s">
        <v>51</v>
      </c>
      <c r="Y54" s="21" t="s">
        <v>52</v>
      </c>
      <c r="Z54" s="21" t="s">
        <v>401</v>
      </c>
      <c r="AA54" s="21" t="s">
        <v>402</v>
      </c>
      <c r="AB54" s="21" t="s">
        <v>401</v>
      </c>
      <c r="AC54" s="21" t="s">
        <v>402</v>
      </c>
      <c r="AD54" s="21"/>
      <c r="AE54" s="21"/>
      <c r="AF54" s="21" t="s">
        <v>403</v>
      </c>
      <c r="AG54" s="21" t="s">
        <v>404</v>
      </c>
      <c r="AH54" s="21"/>
      <c r="AI54" s="27"/>
    </row>
    <row r="55" ht="127" customHeight="1" spans="1:35">
      <c r="A55" s="20">
        <v>50</v>
      </c>
      <c r="B55" s="21" t="s">
        <v>405</v>
      </c>
      <c r="C55" s="21" t="s">
        <v>40</v>
      </c>
      <c r="D55" s="21" t="s">
        <v>41</v>
      </c>
      <c r="E55" s="21" t="s">
        <v>406</v>
      </c>
      <c r="F55" s="21" t="s">
        <v>407</v>
      </c>
      <c r="G55" s="21" t="s">
        <v>396</v>
      </c>
      <c r="H55" s="21" t="s">
        <v>408</v>
      </c>
      <c r="I55" s="21" t="s">
        <v>409</v>
      </c>
      <c r="J55" s="21">
        <v>177</v>
      </c>
      <c r="K55" s="21" t="s">
        <v>122</v>
      </c>
      <c r="L55" s="21">
        <v>88.54</v>
      </c>
      <c r="M55" s="21">
        <v>34.3</v>
      </c>
      <c r="N55" s="21">
        <v>54.24</v>
      </c>
      <c r="O55" s="21"/>
      <c r="P55" s="21"/>
      <c r="Q55" s="21"/>
      <c r="R55" s="21" t="s">
        <v>410</v>
      </c>
      <c r="S55" s="21">
        <v>354</v>
      </c>
      <c r="T55" s="21">
        <v>180</v>
      </c>
      <c r="U55" s="21"/>
      <c r="V55" s="21" t="s">
        <v>411</v>
      </c>
      <c r="W55" s="21" t="s">
        <v>412</v>
      </c>
      <c r="X55" s="21" t="s">
        <v>51</v>
      </c>
      <c r="Y55" s="21" t="s">
        <v>52</v>
      </c>
      <c r="Z55" s="21" t="s">
        <v>401</v>
      </c>
      <c r="AA55" s="21" t="s">
        <v>402</v>
      </c>
      <c r="AB55" s="21" t="s">
        <v>401</v>
      </c>
      <c r="AC55" s="21" t="s">
        <v>402</v>
      </c>
      <c r="AD55" s="21"/>
      <c r="AE55" s="21"/>
      <c r="AF55" s="21" t="s">
        <v>403</v>
      </c>
      <c r="AG55" s="21" t="s">
        <v>404</v>
      </c>
      <c r="AH55" s="21"/>
      <c r="AI55" s="27"/>
    </row>
    <row r="56" ht="167" customHeight="1" spans="1:35">
      <c r="A56" s="20">
        <v>51</v>
      </c>
      <c r="B56" s="22" t="s">
        <v>413</v>
      </c>
      <c r="C56" s="22" t="s">
        <v>167</v>
      </c>
      <c r="D56" s="22" t="s">
        <v>41</v>
      </c>
      <c r="E56" s="22" t="s">
        <v>42</v>
      </c>
      <c r="F56" s="22" t="s">
        <v>414</v>
      </c>
      <c r="G56" s="22" t="s">
        <v>415</v>
      </c>
      <c r="H56" s="22" t="s">
        <v>416</v>
      </c>
      <c r="I56" s="22" t="s">
        <v>110</v>
      </c>
      <c r="J56" s="22">
        <v>1</v>
      </c>
      <c r="K56" s="22" t="s">
        <v>71</v>
      </c>
      <c r="L56" s="22">
        <v>134</v>
      </c>
      <c r="M56" s="22">
        <v>134</v>
      </c>
      <c r="N56" s="22"/>
      <c r="O56" s="22"/>
      <c r="P56" s="22"/>
      <c r="Q56" s="22"/>
      <c r="R56" s="22" t="s">
        <v>417</v>
      </c>
      <c r="S56" s="22">
        <v>44</v>
      </c>
      <c r="T56" s="22">
        <v>10</v>
      </c>
      <c r="U56" s="22"/>
      <c r="V56" s="22" t="s">
        <v>418</v>
      </c>
      <c r="W56" s="22" t="s">
        <v>114</v>
      </c>
      <c r="X56" s="21" t="s">
        <v>51</v>
      </c>
      <c r="Y56" s="21" t="s">
        <v>52</v>
      </c>
      <c r="Z56" s="22" t="s">
        <v>51</v>
      </c>
      <c r="AA56" s="22" t="s">
        <v>419</v>
      </c>
      <c r="AB56" s="22" t="s">
        <v>51</v>
      </c>
      <c r="AC56" s="22" t="s">
        <v>420</v>
      </c>
      <c r="AD56" s="22"/>
      <c r="AE56" s="22"/>
      <c r="AF56" s="22" t="s">
        <v>421</v>
      </c>
      <c r="AG56" s="22" t="s">
        <v>93</v>
      </c>
      <c r="AH56" s="22"/>
      <c r="AI56" s="27"/>
    </row>
    <row r="57" ht="146" customHeight="1" spans="1:35">
      <c r="A57" s="20">
        <v>52</v>
      </c>
      <c r="B57" s="22" t="s">
        <v>422</v>
      </c>
      <c r="C57" s="22" t="s">
        <v>40</v>
      </c>
      <c r="D57" s="22" t="s">
        <v>80</v>
      </c>
      <c r="E57" s="22" t="s">
        <v>81</v>
      </c>
      <c r="F57" s="22" t="s">
        <v>168</v>
      </c>
      <c r="G57" s="22" t="s">
        <v>423</v>
      </c>
      <c r="H57" s="22" t="s">
        <v>424</v>
      </c>
      <c r="I57" s="22" t="s">
        <v>171</v>
      </c>
      <c r="J57" s="22">
        <v>1</v>
      </c>
      <c r="K57" s="22" t="s">
        <v>71</v>
      </c>
      <c r="L57" s="22">
        <v>59.5</v>
      </c>
      <c r="M57" s="22">
        <v>59.5</v>
      </c>
      <c r="N57" s="22"/>
      <c r="O57" s="22"/>
      <c r="P57" s="22"/>
      <c r="Q57" s="22"/>
      <c r="R57" s="22" t="s">
        <v>425</v>
      </c>
      <c r="S57" s="22">
        <v>619</v>
      </c>
      <c r="T57" s="22">
        <v>72</v>
      </c>
      <c r="U57" s="22">
        <v>10</v>
      </c>
      <c r="V57" s="22" t="s">
        <v>426</v>
      </c>
      <c r="W57" s="22" t="s">
        <v>114</v>
      </c>
      <c r="X57" s="22" t="s">
        <v>51</v>
      </c>
      <c r="Y57" s="22" t="s">
        <v>52</v>
      </c>
      <c r="Z57" s="22" t="s">
        <v>51</v>
      </c>
      <c r="AA57" s="22" t="s">
        <v>419</v>
      </c>
      <c r="AB57" s="22" t="s">
        <v>51</v>
      </c>
      <c r="AC57" s="22" t="s">
        <v>420</v>
      </c>
      <c r="AD57" s="22"/>
      <c r="AE57" s="22"/>
      <c r="AF57" s="22" t="s">
        <v>178</v>
      </c>
      <c r="AG57" s="22" t="s">
        <v>427</v>
      </c>
      <c r="AH57" s="22"/>
      <c r="AI57" s="27"/>
    </row>
    <row r="58" ht="113" customHeight="1" spans="1:35">
      <c r="A58" s="20">
        <v>53</v>
      </c>
      <c r="B58" s="22" t="s">
        <v>428</v>
      </c>
      <c r="C58" s="22" t="s">
        <v>40</v>
      </c>
      <c r="D58" s="21" t="s">
        <v>80</v>
      </c>
      <c r="E58" s="21" t="s">
        <v>81</v>
      </c>
      <c r="F58" s="21" t="s">
        <v>82</v>
      </c>
      <c r="G58" s="22" t="s">
        <v>429</v>
      </c>
      <c r="H58" s="22" t="s">
        <v>430</v>
      </c>
      <c r="I58" s="22" t="s">
        <v>131</v>
      </c>
      <c r="J58" s="22">
        <v>1.5</v>
      </c>
      <c r="K58" s="22" t="s">
        <v>86</v>
      </c>
      <c r="L58" s="22">
        <v>18</v>
      </c>
      <c r="M58" s="22">
        <v>18</v>
      </c>
      <c r="N58" s="22"/>
      <c r="O58" s="22"/>
      <c r="P58" s="22"/>
      <c r="Q58" s="22"/>
      <c r="R58" s="22" t="s">
        <v>431</v>
      </c>
      <c r="S58" s="22">
        <v>25</v>
      </c>
      <c r="T58" s="22">
        <v>12</v>
      </c>
      <c r="U58" s="22"/>
      <c r="V58" s="22" t="s">
        <v>432</v>
      </c>
      <c r="W58" s="22" t="s">
        <v>114</v>
      </c>
      <c r="X58" s="22" t="s">
        <v>89</v>
      </c>
      <c r="Y58" s="22" t="s">
        <v>90</v>
      </c>
      <c r="Z58" s="22" t="s">
        <v>51</v>
      </c>
      <c r="AA58" s="22" t="s">
        <v>419</v>
      </c>
      <c r="AB58" s="22" t="s">
        <v>51</v>
      </c>
      <c r="AC58" s="22" t="s">
        <v>433</v>
      </c>
      <c r="AD58" s="22"/>
      <c r="AE58" s="22"/>
      <c r="AF58" s="22" t="s">
        <v>93</v>
      </c>
      <c r="AG58" s="22" t="s">
        <v>94</v>
      </c>
      <c r="AH58" s="22"/>
      <c r="AI58" s="27"/>
    </row>
    <row r="59" ht="113" customHeight="1" spans="1:35">
      <c r="A59" s="20">
        <v>54</v>
      </c>
      <c r="B59" s="22" t="s">
        <v>434</v>
      </c>
      <c r="C59" s="22" t="s">
        <v>40</v>
      </c>
      <c r="D59" s="21" t="s">
        <v>41</v>
      </c>
      <c r="E59" s="21" t="s">
        <v>42</v>
      </c>
      <c r="F59" s="21" t="s">
        <v>43</v>
      </c>
      <c r="G59" s="21" t="s">
        <v>435</v>
      </c>
      <c r="H59" s="21" t="s">
        <v>436</v>
      </c>
      <c r="I59" s="21" t="s">
        <v>46</v>
      </c>
      <c r="J59" s="21">
        <v>500</v>
      </c>
      <c r="K59" s="21" t="s">
        <v>305</v>
      </c>
      <c r="L59" s="21">
        <v>125</v>
      </c>
      <c r="M59" s="21">
        <v>50</v>
      </c>
      <c r="N59" s="22"/>
      <c r="O59" s="22">
        <v>75</v>
      </c>
      <c r="P59" s="22"/>
      <c r="Q59" s="22"/>
      <c r="R59" s="22" t="s">
        <v>437</v>
      </c>
      <c r="S59" s="22">
        <v>30</v>
      </c>
      <c r="T59" s="22">
        <v>10</v>
      </c>
      <c r="U59" s="22" t="s">
        <v>438</v>
      </c>
      <c r="V59" s="22" t="s">
        <v>439</v>
      </c>
      <c r="W59" s="22" t="s">
        <v>440</v>
      </c>
      <c r="X59" s="21" t="s">
        <v>51</v>
      </c>
      <c r="Y59" s="21" t="s">
        <v>52</v>
      </c>
      <c r="Z59" s="22" t="s">
        <v>401</v>
      </c>
      <c r="AA59" s="22" t="s">
        <v>402</v>
      </c>
      <c r="AB59" s="22" t="s">
        <v>401</v>
      </c>
      <c r="AC59" s="22" t="s">
        <v>402</v>
      </c>
      <c r="AD59" s="21"/>
      <c r="AE59" s="21"/>
      <c r="AF59" s="51" t="s">
        <v>441</v>
      </c>
      <c r="AG59" s="51" t="s">
        <v>58</v>
      </c>
      <c r="AH59" s="51"/>
      <c r="AI59" s="27"/>
    </row>
    <row r="60" ht="166" customHeight="1" spans="1:35">
      <c r="A60" s="20">
        <v>55</v>
      </c>
      <c r="B60" s="21" t="s">
        <v>442</v>
      </c>
      <c r="C60" s="21" t="s">
        <v>40</v>
      </c>
      <c r="D60" s="26" t="s">
        <v>41</v>
      </c>
      <c r="E60" s="21" t="s">
        <v>42</v>
      </c>
      <c r="F60" s="21" t="s">
        <v>43</v>
      </c>
      <c r="G60" s="21" t="s">
        <v>443</v>
      </c>
      <c r="H60" s="21" t="s">
        <v>444</v>
      </c>
      <c r="I60" s="21" t="s">
        <v>46</v>
      </c>
      <c r="J60" s="21">
        <v>140</v>
      </c>
      <c r="K60" s="21" t="s">
        <v>445</v>
      </c>
      <c r="L60" s="21">
        <v>35</v>
      </c>
      <c r="M60" s="21">
        <v>35</v>
      </c>
      <c r="N60" s="21"/>
      <c r="O60" s="21"/>
      <c r="P60" s="21"/>
      <c r="Q60" s="21"/>
      <c r="R60" s="21" t="s">
        <v>446</v>
      </c>
      <c r="S60" s="21">
        <v>84</v>
      </c>
      <c r="T60" s="21">
        <v>38</v>
      </c>
      <c r="U60" s="21"/>
      <c r="V60" s="42" t="s">
        <v>447</v>
      </c>
      <c r="W60" s="21" t="s">
        <v>448</v>
      </c>
      <c r="X60" s="21" t="s">
        <v>449</v>
      </c>
      <c r="Y60" s="21" t="s">
        <v>450</v>
      </c>
      <c r="Z60" s="21" t="s">
        <v>451</v>
      </c>
      <c r="AA60" s="21" t="s">
        <v>452</v>
      </c>
      <c r="AB60" s="52" t="s">
        <v>453</v>
      </c>
      <c r="AC60" s="53" t="s">
        <v>454</v>
      </c>
      <c r="AD60" s="21"/>
      <c r="AE60" s="21"/>
      <c r="AF60" s="21" t="s">
        <v>57</v>
      </c>
      <c r="AG60" s="21" t="s">
        <v>455</v>
      </c>
      <c r="AH60" s="21"/>
      <c r="AI60" s="27"/>
    </row>
    <row r="61" ht="33" customHeight="1" spans="1:35">
      <c r="A61" s="27" t="s">
        <v>456</v>
      </c>
      <c r="B61" s="27">
        <v>55</v>
      </c>
      <c r="C61" s="27"/>
      <c r="D61" s="27"/>
      <c r="E61" s="27"/>
      <c r="F61" s="27"/>
      <c r="G61" s="27"/>
      <c r="H61" s="27"/>
      <c r="I61" s="27"/>
      <c r="J61" s="27"/>
      <c r="K61" s="27"/>
      <c r="L61" s="34">
        <f t="shared" ref="L61:Q61" si="0">SUM(L6:L60)</f>
        <v>2976.515</v>
      </c>
      <c r="M61" s="34">
        <f t="shared" si="0"/>
        <v>2297.675</v>
      </c>
      <c r="N61" s="34">
        <f t="shared" si="0"/>
        <v>246.54</v>
      </c>
      <c r="O61" s="34">
        <f t="shared" si="0"/>
        <v>165</v>
      </c>
      <c r="P61" s="34">
        <f t="shared" si="0"/>
        <v>80.96</v>
      </c>
      <c r="Q61" s="34">
        <f t="shared" si="0"/>
        <v>186.34</v>
      </c>
      <c r="R61" s="34"/>
      <c r="S61" s="34">
        <f>SUM(S6:S39)</f>
        <v>6077</v>
      </c>
      <c r="T61" s="34">
        <f>SUM(T6:T39)</f>
        <v>3915</v>
      </c>
      <c r="U61" s="34"/>
      <c r="V61" s="34"/>
      <c r="W61" s="34"/>
      <c r="X61" s="34"/>
      <c r="Y61" s="34"/>
      <c r="Z61" s="34"/>
      <c r="AA61" s="34"/>
      <c r="AB61" s="34"/>
      <c r="AC61" s="34"/>
      <c r="AD61" s="34"/>
      <c r="AE61" s="34"/>
      <c r="AF61" s="34"/>
      <c r="AG61" s="27"/>
      <c r="AH61" s="27"/>
      <c r="AI61" s="27"/>
    </row>
  </sheetData>
  <mergeCells count="23">
    <mergeCell ref="A1:B1"/>
    <mergeCell ref="A2:AI2"/>
    <mergeCell ref="A3:L3"/>
    <mergeCell ref="U3:AC3"/>
    <mergeCell ref="AE3:AI3"/>
    <mergeCell ref="B4:K4"/>
    <mergeCell ref="L4:O4"/>
    <mergeCell ref="P4:Q4"/>
    <mergeCell ref="S4:T4"/>
    <mergeCell ref="X4:Y4"/>
    <mergeCell ref="Z4:AA4"/>
    <mergeCell ref="AB4:AC4"/>
    <mergeCell ref="A4:A5"/>
    <mergeCell ref="R4:R5"/>
    <mergeCell ref="U4:U5"/>
    <mergeCell ref="V4:V5"/>
    <mergeCell ref="W4:W5"/>
    <mergeCell ref="AD4:AD5"/>
    <mergeCell ref="AE4:AE5"/>
    <mergeCell ref="AF4:AF5"/>
    <mergeCell ref="AG4:AG5"/>
    <mergeCell ref="AH4:AH5"/>
    <mergeCell ref="AI4:AI5"/>
  </mergeCells>
  <pageMargins left="0.357638888888889" right="0.357638888888889" top="0.60625" bottom="0.802777777777778" header="0.5" footer="0.302777777777778"/>
  <pageSetup paperSize="9" scale="6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2020-11-27T23:52:00Z</dcterms:created>
  <dcterms:modified xsi:type="dcterms:W3CDTF">2025-03-10T07:22:08Z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509641C12BF547A2A17301EC5BAB8FA3_13</vt:lpwstr>
  </property>
  <property fmtid="{D5CDD505-2E9C-101B-9397-08002B2CF9AE}" pid="4" name="KSOReadingLayout">
    <vt:bool>true</vt:bool>
  </property>
  <property fmtid="{D5CDD505-2E9C-101B-9397-08002B2CF9AE}" pid="5" name="commondata">
    <vt:lpwstr>eyJoZGlkIjoiOTFmMTI5Y2IyMzRmZjNhNTY4ZGIwMTA3NzU4ZTQzZjEifQ==</vt:lpwstr>
  </property>
</Properties>
</file>