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<sst xmlns="http://schemas.openxmlformats.org/spreadsheetml/2006/main" count="36" uniqueCount="32">
  <si>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</si>
  <si>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退回2024年项目资金明细表</t>
  </si>
  <si>
    <t>单位：万元</t>
  </si>
  <si>
    <t>序号</t>
  </si>
  <si>
    <t>单位</t>
  </si>
  <si>
    <t>实施地点</t>
  </si>
  <si>
    <t>项目名称</t>
  </si>
  <si>
    <t>退回资金文号</t>
  </si>
  <si>
    <t>资金
年度</t>
  </si>
  <si>
    <t>是否退回项目</t>
  </si>
  <si>
    <t>下达文号</t>
  </si>
  <si>
    <t>下达资金</t>
  </si>
  <si>
    <t>保留资金</t>
  </si>
  <si>
    <t>退回资金</t>
  </si>
  <si>
    <t>其中专项资金</t>
  </si>
  <si>
    <t>当年项目资金来源文号</t>
  </si>
  <si>
    <t>备注</t>
  </si>
  <si>
    <t>中央</t>
  </si>
  <si>
    <t>省</t>
  </si>
  <si>
    <t>市</t>
  </si>
  <si>
    <t>县</t>
  </si>
  <si>
    <t>灵泉镇</t>
  </si>
  <si>
    <t>南辰村</t>
  </si>
  <si>
    <t>2024年石楼县灵泉镇南辰村产业路硬化项目</t>
  </si>
  <si>
    <t>灵政发
〔2024〕104号</t>
  </si>
  <si>
    <t>否</t>
  </si>
  <si>
    <t>石衔组发[2024]1号</t>
  </si>
  <si>
    <t>晋财农[2023]158号</t>
  </si>
  <si>
    <t>罗村镇</t>
  </si>
  <si>
    <t>2024年石楼县罗村镇肉牛养殖场附属工程建设项目</t>
  </si>
  <si>
    <t>罗政发
〔2024〕58号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</si>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</sst>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1"/>
  <sheetViews>
    <sheetView tabSelected="1" workbookViewId="0">
      <selection activeCell="K17" sqref="K17"/>
    </sheetView>
  </sheetViews>
  <sheetFormatPr defaultColWidth="9" defaultRowHeight="14.25"/>
  <cols>
    <col min="1" max="1" width="5.5" style="4" customWidth="1"/>
    <col min="2" max="2" width="7.125" style="5" customWidth="1"/>
    <col min="3" max="3" width="8.25" style="5" customWidth="1"/>
    <col min="4" max="4" width="14" style="4" customWidth="1"/>
    <col min="5" max="5" width="11.25" style="4" customWidth="1"/>
    <col min="6" max="6" width="4.99166666666667" style="4" customWidth="1"/>
    <col min="7" max="7" width="6" style="4" customWidth="1"/>
    <col min="8" max="8" width="9.125" style="5" customWidth="1"/>
    <col min="9" max="9" width="8.875" style="4" customWidth="1"/>
    <col min="10" max="10" width="8.125" style="4" customWidth="1"/>
    <col min="11" max="11" width="8.625" style="4" customWidth="1"/>
    <col min="12" max="12" width="7.125" style="4" customWidth="1"/>
    <col min="13" max="13" width="7.75" style="4" customWidth="1"/>
    <col min="14" max="14" width="6.125" style="4" customWidth="1"/>
    <col min="15" max="15" width="7.25" style="4" customWidth="1"/>
    <col min="16" max="16" width="9.75" style="5" customWidth="1"/>
    <col min="17" max="17" width="9.125" style="5" customWidth="1"/>
    <col min="18" max="16384" width="9" style="4"/>
  </cols>
  <sheetData>
    <row r="1" ht="20.25" spans="1:2">
      <c r="A1" s="6" t="s">
        <v>0</v>
      </c>
      <c r="B1" s="6"/>
    </row>
    <row r="2" s="1" customFormat="1" ht="22.5" spans="1:256">
      <c r="A2" s="7" t="s">
        <v>1</v>
      </c>
      <c r="B2" s="8"/>
      <c r="C2" s="8"/>
      <c r="D2" s="9"/>
      <c r="E2" s="7"/>
      <c r="F2" s="9"/>
      <c r="G2" s="9"/>
      <c r="H2" s="8"/>
      <c r="I2" s="9"/>
      <c r="J2" s="9"/>
      <c r="K2" s="9"/>
      <c r="L2" s="9"/>
      <c r="M2" s="9"/>
      <c r="N2" s="9"/>
      <c r="O2" s="9"/>
      <c r="P2" s="8"/>
      <c r="Q2" s="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1" customFormat="1" ht="22.5" spans="1:256">
      <c r="A3" s="7"/>
      <c r="B3" s="8"/>
      <c r="C3" s="8"/>
      <c r="D3" s="9"/>
      <c r="E3" s="7"/>
      <c r="F3" s="9"/>
      <c r="G3" s="9"/>
      <c r="H3" s="8"/>
      <c r="I3" s="9"/>
      <c r="J3" s="9"/>
      <c r="K3" s="9"/>
      <c r="L3" s="9"/>
      <c r="M3" s="9"/>
      <c r="N3" s="9"/>
      <c r="O3" s="20" t="s">
        <v>2</v>
      </c>
      <c r="P3" s="21"/>
      <c r="Q3" s="2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2" customFormat="1" ht="24" customHeight="1" spans="1:256">
      <c r="A4" s="10" t="s">
        <v>3</v>
      </c>
      <c r="B4" s="11" t="s">
        <v>4</v>
      </c>
      <c r="C4" s="11" t="s">
        <v>5</v>
      </c>
      <c r="D4" s="11" t="s">
        <v>6</v>
      </c>
      <c r="E4" s="10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/>
      <c r="N4" s="11"/>
      <c r="O4" s="11"/>
      <c r="P4" s="22" t="s">
        <v>15</v>
      </c>
      <c r="Q4" s="11" t="s">
        <v>16</v>
      </c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="2" customFormat="1" ht="12" spans="1:256">
      <c r="A5" s="10"/>
      <c r="B5" s="11"/>
      <c r="C5" s="11"/>
      <c r="D5" s="11"/>
      <c r="E5" s="10"/>
      <c r="F5" s="11"/>
      <c r="G5" s="11"/>
      <c r="H5" s="11"/>
      <c r="I5" s="11"/>
      <c r="J5" s="11"/>
      <c r="K5" s="11"/>
      <c r="L5" s="11" t="s">
        <v>17</v>
      </c>
      <c r="M5" s="11" t="s">
        <v>18</v>
      </c>
      <c r="N5" s="23" t="s">
        <v>19</v>
      </c>
      <c r="O5" s="11" t="s">
        <v>20</v>
      </c>
      <c r="P5" s="24"/>
      <c r="Q5" s="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="2" customFormat="1" ht="24" customHeight="1" spans="1:256">
      <c r="A6" s="10"/>
      <c r="B6" s="11"/>
      <c r="C6" s="11"/>
      <c r="D6" s="11"/>
      <c r="E6" s="10"/>
      <c r="F6" s="11"/>
      <c r="G6" s="11"/>
      <c r="H6" s="11"/>
      <c r="I6" s="11"/>
      <c r="J6" s="11"/>
      <c r="K6" s="11"/>
      <c r="L6" s="11"/>
      <c r="M6" s="11"/>
      <c r="N6" s="23"/>
      <c r="O6" s="11"/>
      <c r="P6" s="25"/>
      <c r="Q6" s="1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="2" customFormat="1" ht="78" customHeight="1" spans="1:256">
      <c r="A7" s="12">
        <v>1</v>
      </c>
      <c r="B7" s="13" t="s">
        <v>21</v>
      </c>
      <c r="C7" s="13" t="s">
        <v>22</v>
      </c>
      <c r="D7" s="14" t="s">
        <v>23</v>
      </c>
      <c r="E7" s="15" t="s">
        <v>24</v>
      </c>
      <c r="F7" s="13">
        <v>2024</v>
      </c>
      <c r="G7" s="13" t="s">
        <v>25</v>
      </c>
      <c r="H7" s="13" t="s">
        <v>26</v>
      </c>
      <c r="I7" s="26">
        <v>320</v>
      </c>
      <c r="J7" s="27">
        <v>220</v>
      </c>
      <c r="K7" s="13">
        <v>100</v>
      </c>
      <c r="L7" s="13"/>
      <c r="M7" s="13">
        <v>100</v>
      </c>
      <c r="N7" s="13"/>
      <c r="O7" s="13"/>
      <c r="P7" s="28" t="s">
        <v>27</v>
      </c>
      <c r="Q7" s="1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="2" customFormat="1" ht="78" customHeight="1" spans="1:256">
      <c r="A8" s="12">
        <v>2</v>
      </c>
      <c r="B8" s="12" t="s">
        <v>28</v>
      </c>
      <c r="C8" s="16" t="s">
        <v>28</v>
      </c>
      <c r="D8" s="17" t="s">
        <v>29</v>
      </c>
      <c r="E8" s="15" t="s">
        <v>30</v>
      </c>
      <c r="F8" s="13">
        <v>2024</v>
      </c>
      <c r="G8" s="13" t="s">
        <v>25</v>
      </c>
      <c r="H8" s="13" t="s">
        <v>26</v>
      </c>
      <c r="I8" s="12">
        <v>715.417</v>
      </c>
      <c r="J8" s="12">
        <f>I8-K8</f>
        <v>425.417</v>
      </c>
      <c r="K8" s="13">
        <v>290</v>
      </c>
      <c r="L8" s="12"/>
      <c r="M8" s="12">
        <v>290</v>
      </c>
      <c r="N8" s="29"/>
      <c r="O8" s="13"/>
      <c r="P8" s="28" t="s">
        <v>27</v>
      </c>
      <c r="Q8" s="1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="2" customFormat="1" ht="32" customHeight="1" spans="1:256">
      <c r="A9" s="12"/>
      <c r="B9" s="12"/>
      <c r="C9" s="16"/>
      <c r="D9" s="17"/>
      <c r="E9" s="15"/>
      <c r="F9" s="13"/>
      <c r="G9" s="13"/>
      <c r="H9" s="12"/>
      <c r="I9" s="30"/>
      <c r="J9" s="13"/>
      <c r="K9" s="13"/>
      <c r="L9" s="12"/>
      <c r="M9" s="31"/>
      <c r="N9" s="29"/>
      <c r="O9" s="31"/>
      <c r="P9" s="12"/>
      <c r="Q9" s="1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="2" customFormat="1" ht="32" customHeight="1" spans="1:256">
      <c r="A10" s="12"/>
      <c r="B10" s="12"/>
      <c r="C10" s="16"/>
      <c r="D10" s="18"/>
      <c r="E10" s="15"/>
      <c r="F10" s="19"/>
      <c r="G10" s="13"/>
      <c r="H10" s="12"/>
      <c r="I10" s="17"/>
      <c r="J10" s="17"/>
      <c r="K10" s="13"/>
      <c r="L10" s="12"/>
      <c r="M10" s="31"/>
      <c r="N10" s="29"/>
      <c r="O10" s="19"/>
      <c r="P10" s="16"/>
      <c r="Q10" s="1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="3" customFormat="1" ht="33" customHeight="1" spans="1:16365">
      <c r="A11" s="12" t="s">
        <v>31</v>
      </c>
      <c r="B11" s="13">
        <v>2</v>
      </c>
      <c r="C11" s="13"/>
      <c r="D11" s="16"/>
      <c r="E11" s="12"/>
      <c r="F11" s="13"/>
      <c r="G11" s="19"/>
      <c r="H11" s="13"/>
      <c r="I11" s="30">
        <f>SUM(I7:I10)</f>
        <v>1035.417</v>
      </c>
      <c r="J11" s="30">
        <f>SUM(J7:J10)</f>
        <v>645.417</v>
      </c>
      <c r="K11" s="30">
        <f>SUM(K7:K10)</f>
        <v>390</v>
      </c>
      <c r="L11" s="30"/>
      <c r="M11" s="30">
        <f>SUM(M7:M10)</f>
        <v>390</v>
      </c>
      <c r="N11" s="30"/>
      <c r="O11" s="30"/>
      <c r="P11" s="30"/>
      <c r="Q11" s="1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</row>
  </sheetData>
  <mergeCells count="21">
    <mergeCell ref="A1:B1"/>
    <mergeCell ref="A2:Q2"/>
    <mergeCell ref="O3:Q3"/>
    <mergeCell ref="L4:O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4:P6"/>
    <mergeCell ref="Q4:Q6"/>
  </mergeCells>
  <conditionalFormatting sqref="C8">
    <cfRule type="duplicateValues" dxfId="0" priority="2"/>
  </conditionalFormatting>
  <conditionalFormatting sqref="C9">
    <cfRule type="duplicateValues" dxfId="0" priority="3"/>
  </conditionalFormatting>
  <conditionalFormatting sqref="D9">
    <cfRule type="duplicateValues" dxfId="0" priority="5"/>
  </conditionalFormatting>
  <conditionalFormatting sqref="J9">
    <cfRule type="duplicateValues" dxfId="0" priority="4"/>
  </conditionalFormatting>
  <conditionalFormatting sqref="D10">
    <cfRule type="duplicateValues" dxfId="0" priority="6"/>
  </conditionalFormatting>
  <conditionalFormatting sqref="H9:H10">
    <cfRule type="duplicateValues" dxfId="0" priority="1"/>
  </conditionalFormatting>
  <pageMargins left="0.503472222222222" right="0.503472222222222" top="0.751388888888889" bottom="0.94861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2024-05-29T07:07:00Z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3E96306070044207B76901D126F6F2CB_12</vt:lpwstr>
  </property>
</Properties>
</file>