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2"/>
  </bookViews>
  <sheets>
    <sheet name="Sheet1 (2)" sheetId="3" r:id="rId1"/>
    <sheet name="Sheet1" sheetId="1" r:id="rId2"/>
    <sheet name="Sheet1 (3)" sheetId="4" r:id="rId3"/>
    <sheet name="Sheet2" sheetId="2" r:id="rId4"/>
  </sheets>
  <definedNames>
    <definedName name="_xlnm._FilterDatabase" localSheetId="0" hidden="1">'Sheet1 (2)'!$A$5:$IV$475</definedName>
    <definedName name="_xlnm._FilterDatabase" localSheetId="1" hidden="1">Sheet1!$A$5:$Q$332</definedName>
    <definedName name="_xlnm.Print_Titles" localSheetId="0">'Sheet1 (2)'!$1:$5</definedName>
    <definedName name="_xlnm._FilterDatabase" localSheetId="2" hidden="1">'Sheet1 (3)'!$A$5:$Q$332</definedName>
    <definedName name="_xlnm.Print_Titles" localSheetId="2">'Sheet1 (3)'!$1:$5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<sst xmlns="http://schemas.openxmlformats.org/spreadsheetml/2006/main" count="16140" uniqueCount="2319">
  <si>
    <t>附件2</t>
  </si>
  <si>
    <t>石楼县2024年统筹整合使用财政涉农资金支持巩固拓展脱贫攻坚成果有效衔接乡村振兴项目入库表</t>
  </si>
  <si>
    <t xml:space="preserve">  项目责任（主管）单位（盖章）：</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</si>
  <si>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</si>
  <si>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</si>
  <si>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</si>
  <si>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</si>
  <si>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</si>
  <si>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</si>
  <si>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</si>
  <si>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</si>
  <si>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</si>
  <si>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</si>
  <si>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</si>
  <si>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</si>
  <si>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</si>
  <si>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</si>
  <si>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</si>
  <si>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</si>
  <si>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</si>
  <si>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</si>
  <si>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已选项目</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</si>
  <si>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</si>
  <si>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</si>
  <si>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</si>
  <si>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</si>
  <si>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</si>
  <si>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</si>
  <si>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</si>
  <si>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</si>
  <si>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</si>
  <si>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</si>
  <si>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</si>
  <si>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</si>
  <si>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</si>
  <si>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</si>
  <si>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</si>
  <si>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</si>
  <si>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</si>
  <si>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</si>
  <si>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2024年石楼县灵泉镇龙台村产业路硬化项目</t>
  </si>
  <si>
    <t>新建</t>
  </si>
  <si>
    <t>乡村建设行动</t>
  </si>
  <si>
    <t>农村基础设施</t>
  </si>
  <si>
    <t>产业路建设</t>
  </si>
  <si>
    <t>营房</t>
  </si>
  <si>
    <t>平整解家庄至东家沟、杨家沟至青蒿路基共计2.3公里，宽3.5米，硬化产业路共计2.3公里，宽3米，厚度12公分及相关附属设施。</t>
  </si>
  <si>
    <t>公里</t>
  </si>
  <si>
    <t>2月</t>
  </si>
  <si>
    <t>25.7万元/公里</t>
  </si>
  <si>
    <t>平整解家庄至东家沟、杨家沟至青蒿路基共计2.3公里，宽3.5米，硬化产业路共计2.3公里，宽3米，厚度12公分及相关附属设施。解家庄、东家沟、杨家沟共计耕地4000余亩，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</si>
  <si>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</si>
  <si>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</si>
  <si>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</si>
  <si>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灵泉镇</t>
  </si>
  <si>
    <t>吴锋平</t>
  </si>
  <si>
    <t>龙台村委</t>
  </si>
  <si>
    <t>薛喜平</t>
  </si>
  <si>
    <t>2024.5.1</t>
  </si>
  <si>
    <t>2024.7.1</t>
  </si>
  <si>
    <t>2024年石楼县灵泉镇马村香菇基地建设项目</t>
  </si>
  <si>
    <t>产业发展</t>
  </si>
  <si>
    <t>生产项目</t>
  </si>
  <si>
    <t>种植业基地</t>
  </si>
  <si>
    <t>马村</t>
  </si>
  <si>
    <t>占地13亩，12个香菇大棚，每个长25米，宽9米，及水利设施</t>
  </si>
  <si>
    <t>个</t>
  </si>
  <si>
    <t>10万元/个</t>
  </si>
  <si>
    <t>1800元/人/月</t>
  </si>
  <si>
    <t>建设加工厂房，购置设备，及相关附属设施，涉及务工人数30人，人均年收入2万元。</t>
  </si>
  <si>
    <t>群众投劳投工获得劳务报酬及方便生产生活</t>
  </si>
  <si>
    <t>农业农村和水利局</t>
  </si>
  <si>
    <t>刘保荣</t>
  </si>
  <si>
    <t>马村村委</t>
  </si>
  <si>
    <t>文三平</t>
  </si>
  <si>
    <t>蔬菜大棚</t>
  </si>
  <si>
    <t>计划</t>
  </si>
  <si>
    <t>2024年石楼县灵泉镇马村产业路硬化项目</t>
  </si>
  <si>
    <t>平整路基长2公里，宽3.5米，硬化产业路长2公里，宽3米，厚度12公分及相关附属设施</t>
  </si>
  <si>
    <t>25万元/公里</t>
  </si>
  <si>
    <t>平整路基长2公里，宽3.5米，硬化产业路长2公里，宽3米，厚度12公分及相关附属设施，减少每年因自然灾害导致的维修产业路费用，服务全村秋收及出行方便。</t>
  </si>
  <si>
    <t>2024年石楼县灵泉镇马村污水官网建设项目</t>
  </si>
  <si>
    <t>人居环境整治</t>
  </si>
  <si>
    <t>农村污水治理</t>
  </si>
  <si>
    <t>马村铺设污水管网</t>
  </si>
  <si>
    <t>处</t>
  </si>
  <si>
    <t>37万元/处</t>
  </si>
  <si>
    <t>通过铺设污水管网，大幅提升村内环境，规范化污水排放，提升村民幸福感。</t>
  </si>
  <si>
    <t>2024年石楼县灵泉镇二郎坡村委高标准农田配套智能抽水管理系统建设项目</t>
  </si>
  <si>
    <t>配套设施项目</t>
  </si>
  <si>
    <t>小型农田水利设施建设</t>
  </si>
  <si>
    <t>二郎坡</t>
  </si>
  <si>
    <t>配套高标准农田智能抽水管理系统2套</t>
  </si>
  <si>
    <t>套</t>
  </si>
  <si>
    <t>1月</t>
  </si>
  <si>
    <t>4.85万元/套</t>
  </si>
  <si>
    <t>配套高标准农田智能抽水管理系统2套，实现智能管理，保障生产安全。</t>
  </si>
  <si>
    <t>二郎坡村</t>
  </si>
  <si>
    <t>贾东林</t>
  </si>
  <si>
    <t>2024.4.1</t>
  </si>
  <si>
    <t>2024年石楼县灵泉镇二郎坡村委散养鸡场建设项目</t>
  </si>
  <si>
    <t>养殖业基地</t>
  </si>
  <si>
    <t>圈地建设养殖基地，可散养鸡0.5万只,建设鸡舍750平米。</t>
  </si>
  <si>
    <t>座</t>
  </si>
  <si>
    <t>49万元/座</t>
  </si>
  <si>
    <t>圈地建设养殖基地，可散养鸡0.5万只,建设鸡舍750平米。发展多元产业，增加农户和集体收入。</t>
  </si>
  <si>
    <t>养殖业</t>
  </si>
  <si>
    <t>2024年石楼县灵泉镇二郎坡村蔬菜大棚建设项目</t>
  </si>
  <si>
    <t>建设蔬菜大棚10个，及相关附属设施</t>
  </si>
  <si>
    <t>3月</t>
  </si>
  <si>
    <t>5万元/个</t>
  </si>
  <si>
    <t>建设蔬菜大棚10个，及相关附属设施，促进特色产业，提升集体经济。</t>
  </si>
  <si>
    <t>2024.9.1</t>
  </si>
  <si>
    <t>2024年石楼县灵泉镇木挪村蔬菜基地配套产业路硬化项目</t>
  </si>
  <si>
    <t>木挪</t>
  </si>
  <si>
    <t>平整路基长2.1公里，宽3.5米，硬化产业路长2.1公里，宽3米，厚度12公分及相关附属设施。</t>
  </si>
  <si>
    <t>平整路基长2.1公里，宽3.5米，硬化产业路长2.1公里，宽3米，厚度12公分及相关附属设施，方便生产生活。</t>
  </si>
  <si>
    <t>木挪村委</t>
  </si>
  <si>
    <t>冯毅</t>
  </si>
  <si>
    <t>2024.3.1</t>
  </si>
  <si>
    <t>2024年石楼县灵泉镇木挪村蔬菜基地配套蓄水坝建设项目</t>
  </si>
  <si>
    <t>新建蓄水坝每座混凝土基础长20米、高5米、宽3.5米</t>
  </si>
  <si>
    <t>11.8万元/座</t>
  </si>
  <si>
    <t>解决全村耕地的灌溉问题，覆盖贫困人口92人，改善群众生产灌溉条件</t>
  </si>
  <si>
    <t>2024.6.1</t>
  </si>
  <si>
    <t>2024年石楼县灵泉镇西卫村产业路硬化项目</t>
  </si>
  <si>
    <t>西卫</t>
  </si>
  <si>
    <t>贺家岭坡底至白家沟岔，上垣里至石旦则梁路基共计2公里。宽3.5米，硬化产业路共计2公里，宽3米，厚度12公分及相关附属设施。</t>
  </si>
  <si>
    <t>28.5万元/公里</t>
  </si>
  <si>
    <t>贺家岭坡底至白家沟岔，上垣里至石旦则梁路基共计2公里。宽3.5米，硬化产业路共计2公里，宽3米，厚度12公分及相关附属设施。贺家岭、白家沟岔、上垣里、石旦则梁共计耕地1000余亩，减少每年因自然灾害导致的维修产业路费用，服务全村秋收及出行方便。</t>
  </si>
  <si>
    <t>西卫村委</t>
  </si>
  <si>
    <t>贾应珍</t>
  </si>
  <si>
    <t>2024年石楼县灵泉镇胡家峪村过水桥建设项目</t>
  </si>
  <si>
    <t>农村道路建设（小型桥梁）</t>
  </si>
  <si>
    <t>胡家峪</t>
  </si>
  <si>
    <t>新建过水桥1座，长25米，宽4米，高3米</t>
  </si>
  <si>
    <t>9.5万元/座</t>
  </si>
  <si>
    <t>新建过水桥1座，长25米，宽4米，高3米，减少每年因自然灾害导致的维修产业路费用，服务全村秋收及出行方便。</t>
  </si>
  <si>
    <t>胡家峪村委</t>
  </si>
  <si>
    <t>郑云平</t>
  </si>
  <si>
    <t>2024年石楼县灵泉镇胡家峪村香菇大棚配套打井建设项目</t>
  </si>
  <si>
    <t>打深井一口，管道长200米，配套水泵</t>
  </si>
  <si>
    <t>9.3万元/处</t>
  </si>
  <si>
    <t>打深井一口，管道长200米，配套水泵，服务香菇大棚和水果采摘园，提高灌溉及时率，增加村民收入。</t>
  </si>
  <si>
    <t>2024年石楼县灵泉镇胡家峪村贾家沟过水桥建设项目</t>
  </si>
  <si>
    <t>贾家沟</t>
  </si>
  <si>
    <t>新建过水桥1座，长30米，宽4米，高3米</t>
  </si>
  <si>
    <t>9.8万元/座</t>
  </si>
  <si>
    <t>新建过水桥1座，长30米，宽4米，高3米，减少每年因自然灾害导致的维修产业路费用，服务全村秋收及出行方便。</t>
  </si>
  <si>
    <t>2024年石楼县灵泉镇胡家峪村贾家沟产业路硬化项目</t>
  </si>
  <si>
    <t>贾贾沟</t>
  </si>
  <si>
    <t>平整路基共计0.3公里，宽3.5米，硬化产业路共计0.3公里，宽3米，厚度15公分及路旁石挡墙80米、高4米、1米。</t>
  </si>
  <si>
    <t>12万元/处</t>
  </si>
  <si>
    <t>平整路基共计0.3公里，宽3.5米，硬化产业路共计0.3公里，宽3米，厚度15公分及路旁石挡墙80米、高4米、1米。，减少每年因自然灾害导致的维修产业路费用，服务全村秋收及出行方便。</t>
  </si>
  <si>
    <t>2024年石楼县灵泉镇胡家峪村秋树垣打井建设项目</t>
  </si>
  <si>
    <t>打深井一口，管道长2700米，配套水泵，蓄水池50吨</t>
  </si>
  <si>
    <t>59万元/处</t>
  </si>
  <si>
    <t>打深井一口，管道长2700米，配套水泵，蓄水池50吨，服务秋树垣耕地2000余亩，提高灌溉及时率，增加村民收入。</t>
  </si>
  <si>
    <t>平整路基共计2.5公里，宽3.5米，硬化产业路共计2.5公里，宽3米，厚度15公分</t>
  </si>
  <si>
    <t>60万元/公里</t>
  </si>
  <si>
    <t>平整路基共计2.5公里，宽3.5米，硬化产业路共计2.5公里，宽3米，厚度15公分，减少每年因自然灾害导致的维修产业路费用，服务全村秋收及出行方便。</t>
  </si>
  <si>
    <t>2024年石楼县灵泉镇板桥村老子王产业路硬化项目</t>
  </si>
  <si>
    <t>板桥</t>
  </si>
  <si>
    <t>平整路基共计1.7公里，宽3.5米，硬化产业路共计1.7公里，宽3米，厚度12公分及相关附属设施。</t>
  </si>
  <si>
    <t>34.1万元/公里</t>
  </si>
  <si>
    <t>平整路基共计1.7公里，宽3.5米，硬化产业路共计1.7公里，宽3米，厚度12公分及相关附属设施，减少每年因自然灾害导致的维修产业路费用，服务全村秋收及出行方便。</t>
  </si>
  <si>
    <t>板桥村委</t>
  </si>
  <si>
    <t>张福全</t>
  </si>
  <si>
    <t>2024年石楼县灵泉镇王村饮水巩固提升工程</t>
  </si>
  <si>
    <t>改建</t>
  </si>
  <si>
    <t>农村供水保障设施建设</t>
  </si>
  <si>
    <t>王村</t>
  </si>
  <si>
    <r>
      <rPr>
        <sz val="10"/>
        <rFont val="仿宋"/>
        <charset val="134"/>
      </rPr>
      <t>1000m</t>
    </r>
    <r>
      <rPr>
        <vertAlign val="superscript"/>
        <sz val="10"/>
        <rFont val="仿宋"/>
        <charset val="134"/>
      </rPr>
      <t>3</t>
    </r>
    <r>
      <rPr>
        <sz val="10"/>
        <rFont val="仿宋"/>
        <charset val="134"/>
      </rPr>
      <t>水池1座、管道、机房、围栏</t>
    </r>
  </si>
  <si>
    <t>1200万元/处</t>
  </si>
  <si>
    <t>该项目的建成，彻底解决王村自然村18600口人的饮水安全</t>
  </si>
  <si>
    <t>改善群众生产生活条件、劳务投入获得报酬</t>
  </si>
  <si>
    <t>王村村委</t>
  </si>
  <si>
    <t>李建峰</t>
  </si>
  <si>
    <t>2024年石楼县灵泉镇岔沟村产业路硬化项目</t>
  </si>
  <si>
    <t>岔沟</t>
  </si>
  <si>
    <t>平整路基共计2.5公里，宽3.5米，硬化产业路共计2.5公里，宽3米，厚度12公分及相关附属设施。</t>
  </si>
  <si>
    <t>平整路基共计2.5公里，宽3.5米，硬化产业路共计2.5公里，宽3米，厚度12公分及相关附属设施，减少每年因自然灾害导致的维修产业路费用，服务全村秋收及出行方便。</t>
  </si>
  <si>
    <t>岔沟村委</t>
  </si>
  <si>
    <t>许文炳</t>
  </si>
  <si>
    <t>2024年石楼县灵泉镇塔子上村委马家坪村鱼塘建设项目</t>
  </si>
  <si>
    <t>马家坪</t>
  </si>
  <si>
    <t>新建鱼塘面积10亩</t>
  </si>
  <si>
    <t>亩</t>
  </si>
  <si>
    <t>18万元/亩</t>
  </si>
  <si>
    <t>新建鱼塘面积10亩，直接受益人口数284人，其中受益建档立卡脱贫人口数62人，为村集体经济收入创利7.2万/年以上，带动村民就业增加收入。</t>
  </si>
  <si>
    <t>塔子上村</t>
  </si>
  <si>
    <t>曹国辉</t>
  </si>
  <si>
    <t>2024年石楼县灵泉镇塔子上村委马家坪村扶贫上山产业路硬化项目</t>
  </si>
  <si>
    <t>23.6万元/公里</t>
  </si>
  <si>
    <t>改善村民日常生产条件，提升农业生产效益，降低农产品运输成本。直接受益人口数236人，其中受益建档立卡脱贫人口数65人，带动村民增加收入。</t>
  </si>
  <si>
    <t>2024年石楼县灵泉镇二郎坡垣提水灌溉维修项目</t>
  </si>
  <si>
    <t>续建</t>
  </si>
  <si>
    <t>维修管道1公里</t>
  </si>
  <si>
    <t>16万元/公里</t>
  </si>
  <si>
    <t>2019年石楼县灵泉镇二郎坡垣提水灌溉项目（续建）建设的5公里管道中有1公里因每年冬季冻消导致皮管道破裂。维修后可继续服务1000亩地灌溉</t>
  </si>
  <si>
    <t>2024年石楼县灵泉镇东庄大型农副产品收购中转站建设项目</t>
  </si>
  <si>
    <t>加工流通项目</t>
  </si>
  <si>
    <t>市场建设和农村物流</t>
  </si>
  <si>
    <t>东庄</t>
  </si>
  <si>
    <t>建设农副产品收购车间，购置设备及相关附属设施</t>
  </si>
  <si>
    <t>7月</t>
  </si>
  <si>
    <t>22.5万元/亩</t>
  </si>
  <si>
    <t>建设农副产品收购车间，购置设备及相关附属设施，直接解决就业10余人，其中脱贫人口6人，人均年平均收益3万元。</t>
  </si>
  <si>
    <t>王存建</t>
  </si>
  <si>
    <t>2024.2.1</t>
  </si>
  <si>
    <t>2024年石楼县灵泉镇王村产业路硬化项目</t>
  </si>
  <si>
    <t>平整路基共计2公里，宽3.5米，硬化产业路共计2公里，宽3米，厚度12公分及相关附属设施。</t>
  </si>
  <si>
    <t>29.5万元/公里</t>
  </si>
  <si>
    <t>平整路基共计2公里，宽3.5米，硬化产业路共计2公里，宽3米，厚度12公分及相关附属设施，减少每年因自然灾害导致的维修产业路费用，服务全村秋收及出行方便。</t>
  </si>
  <si>
    <t>平整路基共计1.5公里，宽3.5米，硬化产业路共计1.5公里，宽3米，厚度12公分及相关附属设施。</t>
  </si>
  <si>
    <t>平整路基共计1.5公里，宽3.5米，硬化产业路共计1.5公里，宽3米，厚度12公分及相关附属设施，减少每年因自然灾害导致的维修产业路费用，服务全村秋收及出行方便。</t>
  </si>
  <si>
    <t>2024年石楼县灵泉镇南辰村产业路硬化项目</t>
  </si>
  <si>
    <t>南辰</t>
  </si>
  <si>
    <t>平整路基共计8公里，宽3.5米，硬化产业路共计1.5公里，宽3米，厚度12公分及相关附属设施。</t>
  </si>
  <si>
    <t>5月</t>
  </si>
  <si>
    <t>43.125万元/公里</t>
  </si>
  <si>
    <t>平整路基共计8公里，宽3.5米，硬化产业路共计1.5公里，宽3米，厚度12公分及相关附属设施减少每年因自然灾害导致的维修产业路费用，服务全村秋收及出行方便。</t>
  </si>
  <si>
    <t>南辰村</t>
  </si>
  <si>
    <t>张瑞雄</t>
  </si>
  <si>
    <t>2024.3.15</t>
  </si>
  <si>
    <t>2024.8.15</t>
  </si>
  <si>
    <t>2024年石楼县灵泉镇南辰村过水桥建设项目</t>
  </si>
  <si>
    <t>新建过水桥1座，长28米，宽3米，高3米</t>
  </si>
  <si>
    <t>15万元/座</t>
  </si>
  <si>
    <t>新建过水桥1座，长28米，宽3米，高3米，减少每年因自然灾害导致的维修产业路费用，服务全村秋收及出行方便。</t>
  </si>
  <si>
    <t>2024.5.10</t>
  </si>
  <si>
    <t>2024.6.10</t>
  </si>
  <si>
    <t>2024年石楼县灵泉镇东卫村内至后沟里产业路硬化项目</t>
  </si>
  <si>
    <t>东卫</t>
  </si>
  <si>
    <t>东卫村内至后沟里平整路基共计5公里，宽3.5米，硬化产业路共计1.5公里，宽3.5米，厚度18公分及相关附属设施。</t>
  </si>
  <si>
    <t>40万元/公里</t>
  </si>
  <si>
    <t>东卫村内至后沟里平整路基共计5公里，宽3.5米，硬化产业路共计1.5公里，宽3.5米，厚度18公分及相关附属设施，减少每年因自然灾害导致的维修产业路费用，服务全村秋收及出行方便。</t>
  </si>
  <si>
    <t>东卫村</t>
  </si>
  <si>
    <t>刘晓宏</t>
  </si>
  <si>
    <t>2024年石楼县灵泉镇东卫村高家坡内至平原产业路硬化项目</t>
  </si>
  <si>
    <t>高家坡</t>
  </si>
  <si>
    <t>高家坡内至平原平整路基共计2公里，宽2.5米，硬化产业路共计2公里，宽2.5米，厚度12公分及相关附属设施。</t>
  </si>
  <si>
    <t>30万元/公里</t>
  </si>
  <si>
    <t>高家坡内至平原平整路基共计2公里，宽2.5米，硬化产业路共计2公里，宽2.5米，厚度12公分及相关附属设施，减少每年因自然灾害导致的维修产业路费用，服务全村秋收及出行方便。</t>
  </si>
  <si>
    <t>2024年石楼县灵泉镇东卫村高家坡内至下洼岭产业路硬化项目</t>
  </si>
  <si>
    <t>高家坡内至下洼岭平整路基共计3公里，宽2.5米，硬化产业路共计3公里，宽2.5米，厚度12公分及相关附属设施。</t>
  </si>
  <si>
    <t>高家坡内至下洼岭平整路基共计3公里，宽2.5米，硬化产业路共计3公里，宽2.5米，厚度12公分及相关附属设施。减少每年因自然灾害导致的维修产业路费用，服务全村秋收及出行方便。</t>
  </si>
  <si>
    <t>2024年石楼县灵泉镇东卫村污水管网建设项目</t>
  </si>
  <si>
    <t>东卫村内铺设1公里污水管网</t>
  </si>
  <si>
    <t>东卫村内铺设1公里污水管网，通过铺设污水管网，大幅提升村内环境，规范化污水排放，提升村民幸福感。</t>
  </si>
  <si>
    <t>2024年石楼县灵泉镇木挪村保持水土石坝建设项目</t>
  </si>
  <si>
    <t>新建石坝一条，长0.16公里，高5.5米（根基2.5米，处河面3米），保护耕地150亩</t>
  </si>
  <si>
    <t>3.75万元/公里</t>
  </si>
  <si>
    <t>新建石坝一条，长0.16公里，高5.5米（根基2.5米，处河面3米），解决多年来河槽水毁耕地的严重问题，同时可以新增耕地5亩左右，保住四十几户农户基本土地不再减少。</t>
  </si>
  <si>
    <t>其他种植业</t>
  </si>
  <si>
    <t>2024年石楼县灵泉镇胡家峪村蓄水灌溉液压坝建设项目</t>
  </si>
  <si>
    <t>建设蓄水坝长20米
宽6米</t>
  </si>
  <si>
    <t>160万元/座</t>
  </si>
  <si>
    <t>解决全村耕地的灌溉问题，覆盖贫困人口57人，改善群众生产灌溉条件</t>
  </si>
  <si>
    <t>2024年石楼县灵泉镇胡家峪村室内水上乐园建设项目</t>
  </si>
  <si>
    <t>休闲农业与乡村旅游</t>
  </si>
  <si>
    <t>建设室内水上乐园场地4500平米及相关附属设施</t>
  </si>
  <si>
    <t>平米</t>
  </si>
  <si>
    <t>0.053万元/平米</t>
  </si>
  <si>
    <t>建设室内水上乐园场地4500平米及相关附属设施，有效解决水上乐园因天气等原因导致的运营时间短等问题，改善经营环境，有效增加运营时间，盘活闲置资产。</t>
  </si>
  <si>
    <t>旅游</t>
  </si>
  <si>
    <t>2024年石楼县灵泉镇塔子上村庄里过水桥建设项目</t>
  </si>
  <si>
    <t>塔子上</t>
  </si>
  <si>
    <t>新建过水桥3座</t>
  </si>
  <si>
    <t>19.67万元/座</t>
  </si>
  <si>
    <t>新建过水桥3座，减少每年因自然灾害导致的维修产业路费用，服务全村秋收及出行方便。</t>
  </si>
  <si>
    <t>2024年石楼县灵泉镇关头村过水桥建设项目</t>
  </si>
  <si>
    <t>关头</t>
  </si>
  <si>
    <t>新建过水桥5座，柳树沟1座、胡家沟3座、西坡1座，平均每座长20米，宽4米，高3米</t>
  </si>
  <si>
    <t>9万元/座</t>
  </si>
  <si>
    <t>新建过水桥5座，柳树沟1座、胡家沟3座、西坡1座，平均每座长20米，宽4米，高3米，减少每年因自然灾害导致的维修产业路费用，服务全村秋收及出行方便。</t>
  </si>
  <si>
    <t>关头村委</t>
  </si>
  <si>
    <t>郑瑞海</t>
  </si>
  <si>
    <t>2024年石楼县灵泉镇关头村东沟垣产业路硬化项目</t>
  </si>
  <si>
    <t>2024年石楼县灵泉镇关头村前关头正沟沟坝地种植基地建设项目</t>
  </si>
  <si>
    <t>打坝4条，排洪渠600余米，平整回填土地100亩</t>
  </si>
  <si>
    <t>4月</t>
  </si>
  <si>
    <t>1.5万元/亩</t>
  </si>
  <si>
    <t>打坝4条，排洪渠600余米，平整回填土地100亩，解决多年来因下雨毁耕地的严重问题，同时可以新增耕地30亩左右，确保农户不再因洪涝灾害导致减产。</t>
  </si>
  <si>
    <t>2024年石楼县灵泉镇关头村委香菇种植奖补项目</t>
  </si>
  <si>
    <t>生产香菇16万棒</t>
  </si>
  <si>
    <t>万棒</t>
  </si>
  <si>
    <t>10月</t>
  </si>
  <si>
    <t>香菇每棒1.5元</t>
  </si>
  <si>
    <t>年可实现年生产菌棒16万棒，为全镇菌类种植户起到发展、示范、引领、推广的作用。就业人数23人。</t>
  </si>
  <si>
    <t>可直接吸纳23人就业，年平均收入0.5万元</t>
  </si>
  <si>
    <t>2024.11.30</t>
  </si>
  <si>
    <t>菌类种植</t>
  </si>
  <si>
    <t>奖补类</t>
  </si>
  <si>
    <t>2024年石楼县灵泉镇脱贫劳动力外出务工就业
稳岗补助项目</t>
  </si>
  <si>
    <t>就业项目</t>
  </si>
  <si>
    <t>务工补助</t>
  </si>
  <si>
    <t>劳务补助</t>
  </si>
  <si>
    <t>脱贫劳动力务工就业稳岗补助，对务工就业6个月以上，月工资达到1000元以上的脱贫户、监测户劳动力，按照每人每月200元的标准给予稳岗补助，补助6个月。</t>
  </si>
  <si>
    <t>人</t>
  </si>
  <si>
    <t>12月</t>
  </si>
  <si>
    <t>1200元/年/人</t>
  </si>
  <si>
    <t>通过项目实施，稳定就业，有效提升脱贫劳动力稳岗增收。稳住了岗位、实现了就业，为防止返贫致贫奠定了坚实支撑。覆盖脱贫人口3646人。</t>
  </si>
  <si>
    <t>外出务工脱贫劳动力直接增收，防止返贫稳定脱贫。</t>
  </si>
  <si>
    <t>民政和人力资源社会保障局</t>
  </si>
  <si>
    <t>王喜平</t>
  </si>
  <si>
    <t>2024.1.11</t>
  </si>
  <si>
    <t>2023.12.30</t>
  </si>
  <si>
    <t>务工</t>
  </si>
  <si>
    <t>2024年石楼县灵泉镇外出务工一次性交通补助项目</t>
  </si>
  <si>
    <t>交通费补助</t>
  </si>
  <si>
    <t>对2023年度县外务工人员，（县外市内100-150元、市外省内200元、省外300-1000元），预计受益4651人。</t>
  </si>
  <si>
    <t>545元/人</t>
  </si>
  <si>
    <t>545元/人/年</t>
  </si>
  <si>
    <t>对2024年度县外务工人员，进行一次性交通补助，减轻脱贫户负担，预计受益545人。</t>
  </si>
  <si>
    <t>脱贫户直接受益，平均每人545元。</t>
  </si>
  <si>
    <t>乡村振兴局</t>
  </si>
  <si>
    <t>霍光俊</t>
  </si>
  <si>
    <t>任彦珍</t>
  </si>
  <si>
    <t>2024.1.1</t>
  </si>
  <si>
    <t>2024年石楼县灵泉镇蜜蜂养殖奖补项目</t>
  </si>
  <si>
    <t>灵泉镇涉及户</t>
  </si>
  <si>
    <t>发展蜂蜜养殖箱2714，其中原有规模1927箱，新增787箱</t>
  </si>
  <si>
    <t>箱</t>
  </si>
  <si>
    <t>9月</t>
  </si>
  <si>
    <t>原有蜂群100元/箱、新增蜂群200元/箱</t>
  </si>
  <si>
    <t>养殖蜂蜜2714箱，促进发展特色产业。覆盖养蜂户60人，受益群众60人，其中建档立卡脱贫户29人。</t>
  </si>
  <si>
    <t>群众投劳投工获得劳务报酬及增加收入</t>
  </si>
  <si>
    <t>石楼县养蜂协会</t>
  </si>
  <si>
    <t>贾永兴</t>
  </si>
  <si>
    <t>2024年石楼县灵泉镇城关村委大田蔬菜种植奖补项目</t>
  </si>
  <si>
    <t>城关</t>
  </si>
  <si>
    <t>发展种植一季大田蔬菜219亩.</t>
  </si>
  <si>
    <t>0.05万元/亩</t>
  </si>
  <si>
    <t>种植蔬菜219亩，促进发展特色产业，提升村集体经济。受益群众185人，其中建档立卡脱贫户64人。</t>
  </si>
  <si>
    <t>城关村委</t>
  </si>
  <si>
    <t>刘小瑞</t>
  </si>
  <si>
    <t>大田蔬菜</t>
  </si>
  <si>
    <t>2024年石楼县灵泉镇二郎坡村委大田蔬菜种植奖补项目</t>
  </si>
  <si>
    <t>发展种植一季大田蔬菜100亩。</t>
  </si>
  <si>
    <t>种植蔬菜100亩，促进发展特色产业，提升村集体经济。受益群众36人，其中建档立卡脱贫户27人。</t>
  </si>
  <si>
    <t>二郎坡村委</t>
  </si>
  <si>
    <t>2024年石楼县灵泉镇郭村饮水巩固提升工程</t>
  </si>
  <si>
    <t>郭村</t>
  </si>
  <si>
    <t>人工挖沟槽土方及建筑物回填土石9100立方米、混凝土700立方米、混凝土路面切割3250立方米、混凝土道路拆除工程585立方米、石渣外运585立方米、检查井150个、铺设钢管10300米、接阀门300个、闭阀150个、水表150个</t>
  </si>
  <si>
    <t>114.60617万元/处</t>
  </si>
  <si>
    <t>该项目的建成，彻底解决郭村自然村185口人的饮水安全</t>
  </si>
  <si>
    <t>2024.8.1</t>
  </si>
  <si>
    <t>2024年石楼县灵泉镇孟家塔饮水巩固提升工程</t>
  </si>
  <si>
    <t>孟家塔</t>
  </si>
  <si>
    <t>人工挖沟槽土方及建筑物回填土石5125立方米、混凝土700立方米、混凝土路面切割3250立方米、混凝土道路拆除工程585立方米、石渣外运585立方米、检查井100个、铺设钢管5125米、接阀门250个、闭阀150个、水表150个</t>
  </si>
  <si>
    <t>88.65392万元/处</t>
  </si>
  <si>
    <t>该项目的建成，彻底解决孟家塔自然村267口人的饮水安全</t>
  </si>
  <si>
    <t>孟家塔村委</t>
  </si>
  <si>
    <t>卜晋锋</t>
  </si>
  <si>
    <t>2024年石楼县灵泉镇龙台村委大田蔬菜种植奖补项目</t>
  </si>
  <si>
    <t>龙台</t>
  </si>
  <si>
    <t>发展种植大田蔬菜102亩.</t>
  </si>
  <si>
    <t>种植蔬菜102亩，促进发展特色产业，提升村集体经济。受益群众34人，其中建档立卡脱贫户21人。</t>
  </si>
  <si>
    <t>2024年石楼县灵泉镇南辰村委大田蔬菜种植奖补项目</t>
  </si>
  <si>
    <t>宋家沟村、谭庄村</t>
  </si>
  <si>
    <t>发展种植大田蔬菜230亩.</t>
  </si>
  <si>
    <t>种植蔬菜230亩，促进发展特色产业，提升村集体经济。受益群众22人，其中建档立卡脱贫户10人。</t>
  </si>
  <si>
    <t>南辰村委</t>
  </si>
  <si>
    <t>2024年石楼县灵泉镇孟家塔村委大田蔬菜种植奖补项目</t>
  </si>
  <si>
    <t>发展种植大田蔬菜280亩.</t>
  </si>
  <si>
    <t>种植蔬菜280亩，促进发展特色产业，提升村集体经济。受益群众183人，其中建档立卡脱贫户97人。</t>
  </si>
  <si>
    <t>卜晋峰</t>
  </si>
  <si>
    <t>2024年石楼县灵泉镇木挪村委大田蔬菜种植奖补项目</t>
  </si>
  <si>
    <t>发展种植大田蔬菜160亩.</t>
  </si>
  <si>
    <t>种植蔬菜200亩，促进发展特色产业，提升村集体经济。受益群众64人，其中建档立卡脱贫户32人。</t>
  </si>
  <si>
    <t>2024年石楼县灵泉镇车家坡村委大田蔬菜种植奖补项目</t>
  </si>
  <si>
    <t>车家坡</t>
  </si>
  <si>
    <t>发展种植大田蔬菜200亩.</t>
  </si>
  <si>
    <t>1000元/户/年</t>
  </si>
  <si>
    <t>种植蔬菜200亩，促进发展特色产业，提升村集体经济。受益群众133人，其中建档立卡脱贫户73人。</t>
  </si>
  <si>
    <t>车家坡村委</t>
  </si>
  <si>
    <t>张国雄</t>
  </si>
  <si>
    <t>2024年石楼县灵泉镇东卫村委大田蔬菜种植奖补项目</t>
  </si>
  <si>
    <t>发展种植大田蔬菜150亩，一季150亩</t>
  </si>
  <si>
    <t>种植蔬菜150亩，促进发展特色产业，提升村集体经济。受益群众11人，其中建档立卡脱贫户5人。</t>
  </si>
  <si>
    <t>东卫村村委</t>
  </si>
  <si>
    <t>刘小红</t>
  </si>
  <si>
    <t>2024年石楼县灵泉镇胡家峪村委大田蔬菜种植奖补项目</t>
  </si>
  <si>
    <t>种植蔬菜160亩，促进发展特色产业，提升村集体经济。受益群众172人，其中建档立卡脱贫户82人。</t>
  </si>
  <si>
    <t>小计</t>
  </si>
  <si>
    <t>2024年石楼县罗村镇肉牛养殖场附属工程建设项目</t>
  </si>
  <si>
    <t>罗村泊河委西沟村</t>
  </si>
  <si>
    <t>肉牛养殖场排水附属工程建设</t>
  </si>
  <si>
    <t>8月</t>
  </si>
  <si>
    <t>739.22/套</t>
  </si>
  <si>
    <t>建成后确保如期收益，确保带动200户农户增收。</t>
  </si>
  <si>
    <t>群众参与工程建设，投劳部分选择建档立卡户中有劳动力的人员参加，增加农户劳务直接收入，带动农户养牛</t>
  </si>
  <si>
    <t>罗村镇</t>
  </si>
  <si>
    <t>宋大伟</t>
  </si>
  <si>
    <t>2024.12.10</t>
  </si>
  <si>
    <t>2024年石楼县罗村镇蒙牛奶牛养殖场区产业路建设项目</t>
  </si>
  <si>
    <t>霍阳庄-冀家沟</t>
  </si>
  <si>
    <t>新修沥青混凝土路面8公里</t>
  </si>
  <si>
    <t>6月</t>
  </si>
  <si>
    <t>450万元/公里</t>
  </si>
  <si>
    <t>改善交通条件，发展养牛产业，促进农户增收</t>
  </si>
  <si>
    <t>群众参与工程建设，投劳部分选择建档立卡户中有劳动力的人员参加，增加农户劳务直接收入</t>
  </si>
  <si>
    <t>2024.4.10</t>
  </si>
  <si>
    <t>2024.10.10</t>
  </si>
  <si>
    <t>2024年石楼县罗村镇蒙牛奶牛养殖场土地平整一期项目</t>
  </si>
  <si>
    <t>平整场地</t>
  </si>
  <si>
    <t>5.82万元/亩</t>
  </si>
  <si>
    <t>平整场地发展养牛产业，促进农户增收</t>
  </si>
  <si>
    <t>2024年石楼县罗村镇蒙牛奶牛养殖场土地平整二期项目</t>
  </si>
  <si>
    <t>平整土地</t>
  </si>
  <si>
    <t>删除</t>
  </si>
  <si>
    <t>2024年石楼县罗村镇罗村道路维修项目</t>
  </si>
  <si>
    <t>农村道路建设（通村路）</t>
  </si>
  <si>
    <t>罗村</t>
  </si>
  <si>
    <t>维修受损道路6945平米，</t>
  </si>
  <si>
    <t>0.1051万元/平米</t>
  </si>
  <si>
    <t>维修受损道路6945平米，可解决989名群众生产、生活出行困难的问题</t>
  </si>
  <si>
    <t>群众参与工程建设，投劳部分选择贫困户中有劳动力的人员参加，增加贫困户劳务直接收入</t>
  </si>
  <si>
    <t>2024年石楼县罗村镇后泊河村污水管网建设项目</t>
  </si>
  <si>
    <t>后泊河</t>
  </si>
  <si>
    <t>建设生活污水管网1500米，由污水管网、检查井16座</t>
  </si>
  <si>
    <t>米</t>
  </si>
  <si>
    <t>0.12万元/米</t>
  </si>
  <si>
    <t>建设生活污水管网1500米，由污水管网、检查井16座组成, 年处理污水420吨，污水处理站建好后使后泊河村的生活环境大大提高。</t>
  </si>
  <si>
    <t>生态环境局</t>
  </si>
  <si>
    <t>李志强</t>
  </si>
  <si>
    <t>2024.8.10</t>
  </si>
  <si>
    <t>2024年石楼县罗村镇沙窑村饮水巩固提升项目</t>
  </si>
  <si>
    <t>沙窑村</t>
  </si>
  <si>
    <t>打600余米深井一眼，铺设上水管道1200米，修建300吨蓄水池1座，</t>
  </si>
  <si>
    <t>186.9万元/处</t>
  </si>
  <si>
    <t>在1个自然村打深井1眼，修建蓄水池一座可解决500名群众人畜饮水困难的问题，</t>
  </si>
  <si>
    <t>2024年石楼县罗村镇霍阳庄村饮水巩固提升项目项目</t>
  </si>
  <si>
    <t>霍阳庄</t>
  </si>
  <si>
    <t>维修长度175米，涉及农户30户。</t>
  </si>
  <si>
    <t>0.26万元/米</t>
  </si>
  <si>
    <t>霍阳庄移民上下水管道经过雨水冲刷路基下沉，需对移民上下水管道进行维修，维修长度175米，涉及农户30户。</t>
  </si>
  <si>
    <t>郑瑜</t>
  </si>
  <si>
    <t>2024年石楼县罗村镇东石羊村墓坡苹果园引水项目</t>
  </si>
  <si>
    <t>东石羊村</t>
  </si>
  <si>
    <t>引水至苹果园，辐射苹果园地面积500亩。</t>
  </si>
  <si>
    <t>眼</t>
  </si>
  <si>
    <t>163万元/眼</t>
  </si>
  <si>
    <t>0.2万元</t>
  </si>
  <si>
    <t>项目建成后可灌溉苹果园地面积500亩</t>
  </si>
  <si>
    <t>2023年石楼县罗村镇霍阳庄村产业路建设项目</t>
  </si>
  <si>
    <t>霍阳庄村南岭沟</t>
  </si>
  <si>
    <t>道路硬化，有个过水桥，沟与油路口有个水沟，需要修个小型过水桥。</t>
  </si>
  <si>
    <t xml:space="preserve">公里  </t>
  </si>
  <si>
    <t>42.105万元/公里</t>
  </si>
  <si>
    <t>方便群众出行，增加农民收入。</t>
  </si>
  <si>
    <t>2023.8.10</t>
  </si>
  <si>
    <t>2023.11.10</t>
  </si>
  <si>
    <t>2024年石楼县罗村镇沙窑村设施蔬菜大棚三期产业路硬化项目</t>
  </si>
  <si>
    <t>在沙窑村设施大棚蔬菜第三期基地整理路基、硬化道路560米</t>
  </si>
  <si>
    <t>在沙窑村设施大棚蔬菜第三期基地整理路基、硬化道路560米，可改善设施大棚生产运行交通条件</t>
  </si>
  <si>
    <t>2024.7.10</t>
  </si>
  <si>
    <t>2024年石楼县罗村镇马家庄村圪罗夫沟养牛场产业路硬化项目</t>
  </si>
  <si>
    <t>马家庄</t>
  </si>
  <si>
    <t>新开道及硬化养牛场开道路4.5米宽2公里。</t>
  </si>
  <si>
    <t>39.5万元/公里</t>
  </si>
  <si>
    <t>212</t>
  </si>
  <si>
    <t>通过硬化1条田间路，可解决猪场出行问题</t>
  </si>
  <si>
    <t>2024年石楼县罗村镇马家庄村圪罗夫沟腰则沟产业路硬化项目</t>
  </si>
  <si>
    <t>新开道及硬化宽3.5米，长2公里。</t>
  </si>
  <si>
    <t>34.02万元/公里</t>
  </si>
  <si>
    <t>256</t>
  </si>
  <si>
    <t>2024年石楼县罗村镇马家庄村桥圪蛋道路护坡建设项目</t>
  </si>
  <si>
    <t>马家庄桥圪蛋</t>
  </si>
  <si>
    <t>包石愣231立方</t>
  </si>
  <si>
    <t>立方米</t>
  </si>
  <si>
    <t>0.2万元/立方米</t>
  </si>
  <si>
    <t>村道包石愣231立方，有效解决马家庄村委及其周边群众安全隐患问题、问题，同时提升村委形象，。</t>
  </si>
  <si>
    <t>马家庄村委</t>
  </si>
  <si>
    <t>孙成栋</t>
  </si>
  <si>
    <t>2024年石楼县罗村镇曹村硬化产业路项目</t>
  </si>
  <si>
    <t>曹村</t>
  </si>
  <si>
    <t>硬化1条1.8公里田间路。</t>
  </si>
  <si>
    <t>56万元/公里</t>
  </si>
  <si>
    <t>在1个自然村硬化1条田间路，可解决400人群众生产、生活出行困难的问题辐射耕地面积在2000余亩</t>
  </si>
  <si>
    <t>2024年石楼县罗村镇前圪垛村委西石羊村产业路建设项目</t>
  </si>
  <si>
    <t>前圪垛村委西石羊村</t>
  </si>
  <si>
    <t>西石羊村硬化3.2公里道路</t>
  </si>
  <si>
    <t>55万元/公里</t>
  </si>
  <si>
    <t>西石羊村硬化3.2公里道路；方便群众生产生活，受益群众人1506，其中建档立卡脱贫户456人.</t>
  </si>
  <si>
    <t>30人参与工程建设获得投劳报酬，改善生活条件。方便群众生产生活，提高收入</t>
  </si>
  <si>
    <t>2024.8.30</t>
  </si>
  <si>
    <t>2024年石楼县罗村镇前圪垛村委孟家沟产业路建设项目</t>
  </si>
  <si>
    <t>孟家沟村</t>
  </si>
  <si>
    <t>新建1条产业路4.5公里</t>
  </si>
  <si>
    <t>51.1万元/公里</t>
  </si>
  <si>
    <t>在1个自然村新建1条产业路，可解决52名群众生产、生活出行困难的问题.辐射耕地面积在630亩。</t>
  </si>
  <si>
    <t>2024年石楼县罗村镇东石羊村产业路硬化项目</t>
  </si>
  <si>
    <t>硬化1条产业路4.5公里</t>
  </si>
  <si>
    <t>在1个自然村硬化1条产业路，可解决260名群众生产、生活出行困难的问题.辐射耕地面积在300亩。</t>
  </si>
  <si>
    <t>2024年石楼县罗村镇罗村-曹村产业路硬化项目</t>
  </si>
  <si>
    <t>罗村、曹村</t>
  </si>
  <si>
    <t>硬化1条田间路，5.6公里</t>
  </si>
  <si>
    <t>53.04万元/公里</t>
  </si>
  <si>
    <t>在2个自然村硬化1条田间路，可解决1500名群众生产、生活出行困难的问题.辐射耕地面积在6000余亩。</t>
  </si>
  <si>
    <t>2024年石楼县罗村镇沙窑村水库对面产业路硬化建设项目</t>
  </si>
  <si>
    <t>沙窑水库-南头桥拓宽硬化水泥路2.7公里</t>
  </si>
  <si>
    <t>59.3万元/公里</t>
  </si>
  <si>
    <t>2024年石楼县罗村镇罗村村委松家沟过水桥项目</t>
  </si>
  <si>
    <t>罗村松家沟</t>
  </si>
  <si>
    <t>新建1座过水桥</t>
  </si>
  <si>
    <t>73.8万元/座</t>
  </si>
  <si>
    <t>在1个自然村新建1座过水桥，可解决50名群众生产、生活出行困难的问题，辐射耕地面积在400亩。</t>
  </si>
  <si>
    <t>2024年石楼县罗村镇曹村南沟村崖窑沟过水桥项目</t>
  </si>
  <si>
    <t>南沟村</t>
  </si>
  <si>
    <t>74.7万元/座</t>
  </si>
  <si>
    <t>在1个自然村新建1座过水桥，可解决300人群众生产、生活出行困难的问题.辐射耕地面积在700亩。</t>
  </si>
  <si>
    <t>2024年石楼县罗村镇栋头村神殿沟过水桥项目</t>
  </si>
  <si>
    <t>栋头村</t>
  </si>
  <si>
    <t>61.5万元/座</t>
  </si>
  <si>
    <t>在1个自然村新建1座过水桥，可解决72人群众生产、生活出行困难的问题.辐射耕地面积在600亩。</t>
  </si>
  <si>
    <t>泊河村委</t>
  </si>
  <si>
    <t>弓志成</t>
  </si>
  <si>
    <t>2024年石楼县罗村镇前圪垛村新建过水桥项目</t>
  </si>
  <si>
    <t>前圪垛村</t>
  </si>
  <si>
    <t>30万元/座</t>
  </si>
  <si>
    <t>在1个自然村新建1座过水桥，可解决89名群众生产、生活出行困难的问题.辐射耕地面积在930亩。</t>
  </si>
  <si>
    <t>马利平</t>
  </si>
  <si>
    <t>2024年石楼县罗村镇东石羊李家沟村新建过水桥项目</t>
  </si>
  <si>
    <t>李家沟村</t>
  </si>
  <si>
    <t>新建3座过水桥，</t>
  </si>
  <si>
    <t>19.33万元/座</t>
  </si>
  <si>
    <t>在1个自然村新建3座过水桥，可解决182名群众生产、生活出行困难的问题</t>
  </si>
  <si>
    <t>东石羊</t>
  </si>
  <si>
    <t>王彦军</t>
  </si>
  <si>
    <t>2024年石楼县罗村镇沙窑村宜机化土地改造项目</t>
  </si>
  <si>
    <t>沙窑村整理土地215亩</t>
  </si>
  <si>
    <t>0.3万元/亩</t>
  </si>
  <si>
    <t>0.3万元</t>
  </si>
  <si>
    <t>沙窑村整理土地215亩.项目惠及54户120余口人，项目实施后户均增收1200元.</t>
  </si>
  <si>
    <t>2024年石楼县罗村镇丁庄宜机化土地改造项目</t>
  </si>
  <si>
    <t>丁庄村</t>
  </si>
  <si>
    <t>丁庄村整理土地490亩</t>
  </si>
  <si>
    <t>丁庄村整理土地490亩.项目惠及80户219余口人，项目实施后户均增收1200元</t>
  </si>
  <si>
    <t>2024年石楼县罗村镇霍阳庄宜机化土地改造1#地项目</t>
  </si>
  <si>
    <t>霍阳庄村</t>
  </si>
  <si>
    <t>霍阳庄村整理土地400亩</t>
  </si>
  <si>
    <t>霍阳庄村整理土地400亩.项目惠及62户128口人，项目实施后户均增收1200元.</t>
  </si>
  <si>
    <t>2024年石楼县罗村镇霍阳庄宜机化土地改造2#地项目</t>
  </si>
  <si>
    <t>霍阳庄村整理土地470亩</t>
  </si>
  <si>
    <t>霍阳庄村整理土地470亩.项目惠及72户179口人，项目实施后户均增收1200元.</t>
  </si>
  <si>
    <t>2024年石楼县罗村镇王家沟宜机化土地改造项目</t>
  </si>
  <si>
    <t>罗村村委王家沟村</t>
  </si>
  <si>
    <t>对王家沟700亩土地进行平整，实现机械化操作，涉及农户68户，人口210口人。</t>
  </si>
  <si>
    <t>对王家沟700亩土地进行平整，实现机械化操作，涉及农户68户，人口210口人</t>
  </si>
  <si>
    <t>2024年石楼县罗村镇前圪垛宜机化土地改造项目</t>
  </si>
  <si>
    <t>前圪垛</t>
  </si>
  <si>
    <t>前圪垛村整理土地630亩</t>
  </si>
  <si>
    <t>前圪垛村整理土地630亩，项目惠及75户236余口人，项目实施后户均增收1200元，总投资189万元。</t>
  </si>
  <si>
    <t>2024年石楼县罗村镇东石羊宜机化土地改造项目</t>
  </si>
  <si>
    <t>东石羊村整理土地197亩</t>
  </si>
  <si>
    <t>东石羊庄村整理土地197亩.项目惠及58户207口人，项目实施后户均增收1200元.</t>
  </si>
  <si>
    <t>东石羊村委</t>
  </si>
  <si>
    <t>2024年石楼县罗村镇马家庄村委高家庄宜机化土地改造项目</t>
  </si>
  <si>
    <t>高家庄村</t>
  </si>
  <si>
    <t>高家庄村整理土地80亩</t>
  </si>
  <si>
    <t>高家庄村整理土地80亩.项目惠及87户219口人，项目实施后户均增收1200元.</t>
  </si>
  <si>
    <t>2024.3.10</t>
  </si>
  <si>
    <t>2024年石楼县罗村镇曹村宜机化土地改造项目</t>
  </si>
  <si>
    <t>曹村整理土地630亩</t>
  </si>
  <si>
    <t>曹村整理土地630亩.项目惠及140户400余口人，项目实施后户均增收1200元.</t>
  </si>
  <si>
    <t>2024年石楼县罗村镇外出务工一次性交通补助项目</t>
  </si>
  <si>
    <t>对2024年度县外务工人员，（县外市内300元、市外省内600元、省外1000-1500元），受益850人。</t>
  </si>
  <si>
    <t>764.7元/人</t>
  </si>
  <si>
    <t>764元/人/年</t>
  </si>
  <si>
    <t>对2024年度县外务工人员，进行一次性交通补助，减轻脱贫户负担，受益850人。</t>
  </si>
  <si>
    <t>脱贫户直接受益，平均每人764元。</t>
  </si>
  <si>
    <t>2024.11.10</t>
  </si>
  <si>
    <t>2024年石楼县罗村镇脱贫劳动力外出务工就业
稳岗补助项目</t>
  </si>
  <si>
    <t xml:space="preserve">罗村镇 </t>
  </si>
  <si>
    <t>1200元/年./人</t>
  </si>
  <si>
    <t>通过项目实施，稳定就业，有效提升脱贫劳动力稳岗增收。稳住了岗位、实现了就业，为防止返贫致贫奠定了坚实支撑。覆盖脱贫人口997人。</t>
  </si>
  <si>
    <t>2024年石楼县罗村镇前圪垛村委中药材种植奖补第二年管护项目</t>
  </si>
  <si>
    <t>对2023年栽植的1000亩连翘进行第二年管护，包括补植、松土除草及病虫害防治。</t>
  </si>
  <si>
    <t>0.01万元/亩</t>
  </si>
  <si>
    <t>0.08万元/亩</t>
  </si>
  <si>
    <t>发展林下经济，充分利用土地资源，保持水土流失，改善生态环境，增加群众收入</t>
  </si>
  <si>
    <t>群众参与项目建设，获得劳务报酬。项目建成后，形成规模中药材种植基地，促进发展特色产业，增加农户收入。</t>
  </si>
  <si>
    <t>中药材</t>
  </si>
  <si>
    <t>2024年石楼县罗村镇马家庄村委中药材种植奖补第三年管护项目</t>
  </si>
  <si>
    <t>温家沟、马家庄</t>
  </si>
  <si>
    <t>对2022年栽植的5112亩连翘进行第三年管护，包括松土除草、病虫害防治等</t>
  </si>
  <si>
    <t>0.02万元/亩</t>
  </si>
  <si>
    <t>2024年石楼县罗村镇罗村村委霍阳庄村中药材种植奖补第二年管护项目</t>
  </si>
  <si>
    <t>对2023年栽植的1600亩连翘进行第二年管护，包括补植、松土除草及病虫害防治。</t>
  </si>
  <si>
    <t>发展林下经济，充分利用土地资源，增加群众收入</t>
  </si>
  <si>
    <t>罗村村委</t>
  </si>
  <si>
    <t>2024年石楼县罗村镇沙窑村委大田蔬菜种植奖补项目</t>
  </si>
  <si>
    <t>崔家庄、曹村</t>
  </si>
  <si>
    <t>发展种植大田蔬菜282亩，其中两季282亩</t>
  </si>
  <si>
    <t>种植蔬菜282亩，促进发展特色产业，提升村集体经济。受益群众162人，其中建档立卡脱贫户56人。</t>
  </si>
  <si>
    <t>沙窑村委</t>
  </si>
  <si>
    <t>张瑞平</t>
  </si>
  <si>
    <t>2024.2.10</t>
  </si>
  <si>
    <t>2024年石楼县罗村镇马家庄村委大田蔬菜种植奖补项目</t>
  </si>
  <si>
    <t>马家庄村委圪连村</t>
  </si>
  <si>
    <t>发展种植大田蔬菜100亩</t>
  </si>
  <si>
    <t>种植蔬菜100亩，促进发展特色产业，提升村集体经济。受益群众25人，其中建档立卡脱贫户14人。</t>
  </si>
  <si>
    <t>2024年石楼县罗村镇沙窑村委红薯种植奖补项目</t>
  </si>
  <si>
    <t>崔家庄</t>
  </si>
  <si>
    <t>发展种植红薯70亩</t>
  </si>
  <si>
    <t>0.03万元/亩</t>
  </si>
  <si>
    <t>种植红薯70亩，促进发展特色产业，提升村集体经济。受益群众15人，其中建档立卡脱贫户5人。</t>
  </si>
  <si>
    <t>红薯</t>
  </si>
  <si>
    <t>2024年石楼县罗村镇泊河村委大田蔬菜种植奖补项目</t>
  </si>
  <si>
    <t>泊河村委上田庄.栋头.泊河村</t>
  </si>
  <si>
    <t>发展种植大田蔬菜473亩</t>
  </si>
  <si>
    <t>种植蔬菜100亩，促进发展特色产业，提升村集体经济。受益群众23人，其中建档立卡脱贫户17人。</t>
  </si>
  <si>
    <t>2024年石楼县罗村镇蜜蜂养殖奖补项目</t>
  </si>
  <si>
    <t>前圪垛.东石羊.泊河村委</t>
  </si>
  <si>
    <t>农户发展养蜂583箱给予奖补（原有358、新增225）</t>
  </si>
  <si>
    <t>原有0.01/葙，新购0.02/葙</t>
  </si>
  <si>
    <t>农户发展养蜂业给予奖补</t>
  </si>
  <si>
    <t>2024年石楼县罗村镇马家庄村泄洪渠建设项目</t>
  </si>
  <si>
    <t xml:space="preserve">    修建防洪提800米。保护基本农田200亩。</t>
  </si>
  <si>
    <t>0.21万元/米</t>
  </si>
  <si>
    <t xml:space="preserve"> 修建防洪提800米。保护基本农田200亩，增加农民收入</t>
  </si>
  <si>
    <t>2024年石楼县罗村镇前圪垛村溢洪渠建设项目</t>
  </si>
  <si>
    <t xml:space="preserve">    修建防洪提1200米。保护基本农田350亩。</t>
  </si>
  <si>
    <t>0.16万元/米</t>
  </si>
  <si>
    <t xml:space="preserve"> 修建防洪提1200米。保护基本农田350亩。</t>
  </si>
  <si>
    <t>2024.4.20</t>
  </si>
  <si>
    <t>2024.6.20</t>
  </si>
  <si>
    <t>2024年石楼县罗村镇楼家庄村咕噜沟新修产业路项目</t>
  </si>
  <si>
    <t>楼家庄村</t>
  </si>
  <si>
    <t>新建1条田间路1.5公里，包括硬化和排水</t>
  </si>
  <si>
    <t>新建1条田间路，可解决80名群众生产、生活出行困难的问题，辐射耕地面积在300亩。</t>
  </si>
  <si>
    <t>2024.3.20</t>
  </si>
  <si>
    <t>2024.5.20</t>
  </si>
  <si>
    <t>2024年石楼县罗村镇沙窑村委柏林子村过水桥新建项目</t>
  </si>
  <si>
    <t>柏林则村</t>
  </si>
  <si>
    <t>在柏林则村新建1座过水桥</t>
  </si>
  <si>
    <t>44.9万元/座</t>
  </si>
  <si>
    <t>在1个自然村新建1座过水桥，可解决125人群众生产、生活出行困难的问题.辐射耕地面积在900亩。</t>
  </si>
  <si>
    <t>2024年石楼县罗村镇下田庄村观音庙渠过水桥项目</t>
  </si>
  <si>
    <t>下田庄村</t>
  </si>
  <si>
    <t>39万元/座</t>
  </si>
  <si>
    <t>在1个自然村新建1座过水桥，可解决60名群众生产、生活出行困难的问题.辐射耕地面积在420亩。</t>
  </si>
  <si>
    <t>泊河村</t>
  </si>
  <si>
    <t>2024年石楼县罗村镇下田庄村塌崖湾过水桥项目</t>
  </si>
  <si>
    <t>48.6万元/座</t>
  </si>
  <si>
    <t>在1个自然村新建1座过水桥，可解决60人群众生产、生活出行困难的问题.辐射耕地面积在420亩。</t>
  </si>
  <si>
    <t>2024年石楼县罗村镇罗村村委义门庄小背沟过水桥项目</t>
  </si>
  <si>
    <t xml:space="preserve">义门庄小背沟
</t>
  </si>
  <si>
    <t>在1个自然村村主干道新建1座过水桥，可解决264人群众生产、生活出行困难的问题，辐射耕地面积在1000亩。</t>
  </si>
  <si>
    <t>2024年石楼县罗村镇罗村村委义门庄寨子沟过水桥项目</t>
  </si>
  <si>
    <t>义门庄寨子沟</t>
  </si>
  <si>
    <t>新建1座过水桥。</t>
  </si>
  <si>
    <t>在1个自然村新建1座过水桥，可解决264人群众生产、生活出行困难的问题.辐射耕地面积在1000亩。</t>
  </si>
  <si>
    <t>2024年石楼县罗村镇前圪垛村委吴家山产业路建设项目</t>
  </si>
  <si>
    <t>前圪垛村委</t>
  </si>
  <si>
    <t>吴家山斗占沟到养河沟1.2公里，阳道渠到把八渠0.8公里道路</t>
  </si>
  <si>
    <t>吴家山斗占沟到养河沟硬化道路1.2公里，阳道渠到把八渠硬化道路0.8公里；方便群众生产生活，受益群众人1506，其中建档立卡脱贫户456人.</t>
  </si>
  <si>
    <t>22人参与工程建设获得投劳报酬，改善生活条件。方便群众生产生活，提高收入</t>
  </si>
  <si>
    <t>2024年石楼县义牒镇留村村委李家畔双卜也种植基地质量提升建设项目</t>
  </si>
  <si>
    <t>李家畔双卜也</t>
  </si>
  <si>
    <t>治理坡改地500亩，惠及12户31余人，户均增收1100元</t>
  </si>
  <si>
    <t>群众参与项目建设获得劳务报酬。增加受益户收入</t>
  </si>
  <si>
    <t>义牒镇</t>
  </si>
  <si>
    <t>严艳</t>
  </si>
  <si>
    <t>2024年石楼县义牒镇留村村委双卜也产业路提升建设项目</t>
  </si>
  <si>
    <t>硬化李家畔至双卜也田间路方便留村、李家畔、贺家坪全村人出行</t>
  </si>
  <si>
    <t>2024年石楼县义牒镇留村村委绵羊沟溢洪道维修建设项目</t>
  </si>
  <si>
    <t>留村绵羊沟</t>
  </si>
  <si>
    <t>维修溢洪道，方便排洪水，保护耕地。</t>
  </si>
  <si>
    <t>0.8万元/米</t>
  </si>
  <si>
    <t>2024年石楼县义牒镇留村村委种植基地产业路提升建设项目</t>
  </si>
  <si>
    <t>留村杨家洼</t>
  </si>
  <si>
    <t>硬化杨家洼庙渠至杨家山田间路（方便49户80人出行）</t>
  </si>
  <si>
    <t>25万元/亩</t>
  </si>
  <si>
    <t>2024年石楼县义牒镇留村村委杨家洼沟过水桥建设项目</t>
  </si>
  <si>
    <t>农村道路建设(小型桥梁）</t>
  </si>
  <si>
    <t>杨家洼、贺家坪</t>
  </si>
  <si>
    <t>新建杨家洼村、贺家坪过水桥</t>
  </si>
  <si>
    <t>34万元/座</t>
  </si>
  <si>
    <t>2024年石楼县义牒镇留村村委河道生态治理建设项目</t>
  </si>
  <si>
    <t>留村</t>
  </si>
  <si>
    <t>治理留村1000米河道，修建450米人行步道提升旅游乡村</t>
  </si>
  <si>
    <t>0.28万元/米</t>
  </si>
  <si>
    <t>2024年石楼县义牒镇留村村委大田蔬菜种植建设项目</t>
  </si>
  <si>
    <t>新建56亩大田蔬菜基地（辣椒、西红柿）</t>
  </si>
  <si>
    <t>留村村</t>
  </si>
  <si>
    <t>郝挨平</t>
  </si>
  <si>
    <t>2024年石楼县义牒镇留村村委中药材种植奖补第二年管护项目</t>
  </si>
  <si>
    <t>发展林下经济，充分利用土地资源，保持水土流失，改善生态环境，增加群众收入.该项目覆盖农户118户，人口308人，其中脱贫户及监测户50户，138人。</t>
  </si>
  <si>
    <t>2024.12.1</t>
  </si>
  <si>
    <t>2024年石楼县义牒镇留村村委中药材种植奖补第三年管护项目</t>
  </si>
  <si>
    <t>对2022年栽植的500亩连翘进行第三年管护，包括松土除草、病虫害防治等</t>
  </si>
  <si>
    <t>发展林下经济，充分利用土地资源，保持水土流失，改善生态环境，增加群众收入.该项目覆盖农户55户，人口151人，其中脱贫户及监测户25户，69人。</t>
  </si>
  <si>
    <t>2024年石楼县义牒镇留村村委中药材种植奖补第二年管护项目（二期）</t>
  </si>
  <si>
    <t>留村、贺家坪村等</t>
  </si>
  <si>
    <t>对2023年栽植的2000亩连翘进行第二年管护，包括补植、松土除草及病虫害防治。</t>
  </si>
  <si>
    <t>发展林下经济，充分利用土地资源，保持水土流失，改善生态环境，增加群众收入.该项目覆盖农户121户，人口314人，其中脱贫户及监测户87户，233人。</t>
  </si>
  <si>
    <t>2024年石楼县义牒镇石家坪村委过水桥建设项目</t>
  </si>
  <si>
    <t>王家坪、介莫、陈家峪、白家辛庄</t>
  </si>
  <si>
    <t>在王家坪王家坪、介莫、陈家峪、白家辛庄建设过水桥，连接田间路，方便农户出行。</t>
  </si>
  <si>
    <t>15万/座</t>
  </si>
  <si>
    <t>石家坪村</t>
  </si>
  <si>
    <t>张玉军</t>
  </si>
  <si>
    <t>2024年石楼县义牒镇石家坪村委产业路提升建设项目</t>
  </si>
  <si>
    <t>石家坪、张家塔、褚家峪</t>
  </si>
  <si>
    <t>在石家坪、张家塔、褚家峪硬化修建30公里产业路，方便农户出行</t>
  </si>
  <si>
    <t>50万/公里</t>
  </si>
  <si>
    <t>2024年石楼县义牒镇石家坪村委溢洪道建设项目</t>
  </si>
  <si>
    <t>小井沟、左家沟</t>
  </si>
  <si>
    <t>在小井沟、左家沟修120米，方便排洪水，保护耕地。</t>
  </si>
  <si>
    <t>在小井沟、左家沟修120米，方便排洪水</t>
  </si>
  <si>
    <t>2024年石楼县义牒镇石家坪村委张家塔养牛建设项目(发展新型农村集体经济）</t>
  </si>
  <si>
    <t>新型农村集体经济发展项目</t>
  </si>
  <si>
    <t>张家塔</t>
  </si>
  <si>
    <t>盘活张家塔兔场，养牛带动周边脱贫户增加经济收入</t>
  </si>
  <si>
    <t>200万元/座</t>
  </si>
  <si>
    <t>2024年石楼县义牒镇石家坪村委大田蔬菜项目</t>
  </si>
  <si>
    <t>石家坪</t>
  </si>
  <si>
    <t>石家坪50亩种植西红柿等</t>
  </si>
  <si>
    <t>0.05元/亩</t>
  </si>
  <si>
    <t>2024.6.30</t>
  </si>
  <si>
    <t>2024年石楼县义牒镇石家坪村委中药材种植奖补第二年管护项目</t>
  </si>
  <si>
    <t>石家平村委</t>
  </si>
  <si>
    <t>对2023年栽植的4000亩连翘进行第二年管护，包括补植、松土除草及病虫害防治。</t>
  </si>
  <si>
    <t>发展林下经济，充分利用土地资源，保持水土流失，改善生态环境，增加群众收入。该项目覆盖农户111户，人口304人，其中脱贫户及监测户92户，258人。</t>
  </si>
  <si>
    <t>2024.11.1</t>
  </si>
  <si>
    <t>2024年石楼县义牒镇石家坪村委中药材种植奖补第三年管护项目</t>
  </si>
  <si>
    <t>褚家峪、李家山、石咀上村</t>
  </si>
  <si>
    <t>对2022年栽植的3000亩连翘进行第三年管护，包括松土除草、病虫害防治等</t>
  </si>
  <si>
    <t>发展林下经济，充分利用土地资源，保持水土流失，改善生态环境，增加群众收入。该项目覆盖农户103户，人口284人，其中脱贫户及监测户74户，210人。</t>
  </si>
  <si>
    <t>2024年石楼县义牒镇石家坪村委张家塔中药材种植奖补第三年管护项目</t>
  </si>
  <si>
    <t>张家塔、成家塔村</t>
  </si>
  <si>
    <t>对2022年栽植的1500亩连翘进行第三年管护，包括松土除草、病虫害防治等</t>
  </si>
  <si>
    <t>发展林下经济，充分利用土地资源，保持水土流失，改善生态环境，增加群众收入.该项目覆盖农户19户，人口73人，其中脱贫户及监测户9户，38人。</t>
  </si>
  <si>
    <t>2024年石楼县义牒镇石家坪村委中药材种植奖补第二年管护项目（二期）</t>
  </si>
  <si>
    <t>对2023年栽植的700亩连翘进行第二年管护，包括补植、松土除草及病虫害防治。</t>
  </si>
  <si>
    <t>发展林下经济，充分利用土地资源，保持水土流失，改善生态环境，增加群众收入.该项目覆盖农户46户，人口116人，其中脱贫户及监测户40户，103人。</t>
  </si>
  <si>
    <t>石家坪村委</t>
  </si>
  <si>
    <t>2024年石楼县义牒镇下河村委过水桥建设项目</t>
  </si>
  <si>
    <t>下河村委</t>
  </si>
  <si>
    <t>曹家河、候社科、杨家岭沟建设过水桥</t>
  </si>
  <si>
    <t>19万元/座</t>
  </si>
  <si>
    <t>在新建过水桥3座，方便村民出行，改善生产生活条件</t>
  </si>
  <si>
    <t>下河村</t>
  </si>
  <si>
    <t>李伟</t>
  </si>
  <si>
    <t>2024年石楼县义牒镇下河村委产业路硬化建设项目</t>
  </si>
  <si>
    <t xml:space="preserve">曹家河、下河村、堡井村、侯家沟、侯社科六个自然产业路硬化9公里，方便农户出行                 </t>
  </si>
  <si>
    <t>2024年石楼县义牒镇下河村河道治理蓄水池建设项目</t>
  </si>
  <si>
    <t xml:space="preserve">下河村 </t>
  </si>
  <si>
    <t>修建拱水坝、清理河道、砌边墙、可蓄水7000方。配套旅游设施，还可灌溉周边土地。</t>
  </si>
  <si>
    <t>立方米米</t>
  </si>
  <si>
    <t>400元/立方米</t>
  </si>
  <si>
    <t>在下河村修建蓄水池一个，配套旅游设施。</t>
  </si>
  <si>
    <t>2024年石楼县义牒镇下河村宋家沟沟坝地种植基地建设项目</t>
  </si>
  <si>
    <t>曹家河村</t>
  </si>
  <si>
    <t xml:space="preserve">宋家岭沟维修坝体整理土地100亩。 </t>
  </si>
  <si>
    <t xml:space="preserve">  0.35万元/亩</t>
  </si>
  <si>
    <t xml:space="preserve">宋家岭沟整理土地100亩。 </t>
  </si>
  <si>
    <t>2024年石楼县义牒镇下河村大田蔬菜种植奖补项目</t>
  </si>
  <si>
    <t>下河村村</t>
  </si>
  <si>
    <t>种植两季蔬菜100亩辣椒</t>
  </si>
  <si>
    <t>下河村新建100亩种植基地。增产增收。</t>
  </si>
  <si>
    <t>群众参与项目建设和务工获得劳务报酬。增加受益户收入。</t>
  </si>
  <si>
    <t>2023.4.4</t>
  </si>
  <si>
    <t>2023.10.4</t>
  </si>
  <si>
    <t>2024年石楼县义牒镇下河村曹家河引水上山建设项目</t>
  </si>
  <si>
    <t xml:space="preserve">在曹家河村新建引水上山工程。  </t>
  </si>
  <si>
    <t>40万元/处</t>
  </si>
  <si>
    <t xml:space="preserve">在曹家河村新建引水上山工程。灌溉土地200亩       </t>
  </si>
  <si>
    <t>2024年石楼县义牒镇下河村委中药材种植奖补第二年管护项目</t>
  </si>
  <si>
    <t>对2023年栽植的1500亩连翘进行第二年管护，包括补植、松土除草及病虫害防治。</t>
  </si>
  <si>
    <t>2024年石楼县义牒镇下河村委中药材种植奖补第三年管护项目</t>
  </si>
  <si>
    <t>对2022年栽植的6712亩连翘进行第三年管护，包括松土除草、病虫害防治等</t>
  </si>
  <si>
    <t>2024年石楼县义牒镇下河村委中药材种植奖补第二年管护项目（二期）</t>
  </si>
  <si>
    <t>对2023年栽植的800亩连翘进行第二年管护，包括补植、松土除草及病虫害防治。</t>
  </si>
  <si>
    <t>2024年石楼县义牒镇义牒村种植基地质量提升项目</t>
  </si>
  <si>
    <t>寺湾</t>
  </si>
  <si>
    <t>机修平整农田820亩，提升种植基地质量</t>
  </si>
  <si>
    <t>0.25万元/亩</t>
  </si>
  <si>
    <t>2024年石楼县义牒镇义牒村河道治理建设项目</t>
  </si>
  <si>
    <t>其他</t>
  </si>
  <si>
    <t>义牒</t>
  </si>
  <si>
    <t>义牒村河道治理长240米挡墙7米高</t>
  </si>
  <si>
    <t>0.76万元/米</t>
  </si>
  <si>
    <t xml:space="preserve">农业农村和水利局 </t>
  </si>
  <si>
    <t>2024.9.30</t>
  </si>
  <si>
    <t>2024年石楼县义牒镇义牒村过水桥项目</t>
  </si>
  <si>
    <t>义牒村</t>
  </si>
  <si>
    <t>圪堵坪、寺湾建设过水桥</t>
  </si>
  <si>
    <t>28.5万元/座</t>
  </si>
  <si>
    <t>马爱民</t>
  </si>
  <si>
    <t>2024年石楼县义牒镇义牒村产业路硬化建设项目</t>
  </si>
  <si>
    <t>义牒圪堵坪南峪寺湾</t>
  </si>
  <si>
    <t>义牒村产业路硬化30公里</t>
  </si>
  <si>
    <t>35万元/公里</t>
  </si>
  <si>
    <t>2024.5.30</t>
  </si>
  <si>
    <t>2024年石楼县义牒镇义牒村委坝沟地溢洪道建设项目</t>
  </si>
  <si>
    <t>杀人沟、鸡鸡花沟、小八沟</t>
  </si>
  <si>
    <t>修筑坝沟地溢洪道8条</t>
  </si>
  <si>
    <t>条</t>
  </si>
  <si>
    <t>32万元/条</t>
  </si>
  <si>
    <t>修筑坝沟地溢洪道8条，方便排洪水，保护沟坝地600亩。增加收入</t>
  </si>
  <si>
    <t>2024年石楼县义牒镇义牒村委圪堵坪村移民街道下水排水建设项目</t>
  </si>
  <si>
    <t>圪堵坪村</t>
  </si>
  <si>
    <t>圪堵坪村移民街下水排水860米</t>
  </si>
  <si>
    <t>0,06万元/米</t>
  </si>
  <si>
    <t>2024年石楼县义牒镇义牒村中药材种植奖补项目</t>
  </si>
  <si>
    <t>种植1500亩，整地、栽植、管护等</t>
  </si>
  <si>
    <t>发展林下经济，充分利用土地资源，保持水土流失，改善生态环境，增加群众收入.该项目覆盖农户123户，人口315人，其中脱贫户及监测户78户286人。</t>
  </si>
  <si>
    <t>2024年石楼县义牒镇留村特种水产养殖项目</t>
  </si>
  <si>
    <t>养殖小龙虾、螃蟹等</t>
  </si>
  <si>
    <t>50万元/处</t>
  </si>
  <si>
    <t>养殖小龙虾、螃蟹等，增加群众收入</t>
  </si>
  <si>
    <t>2024.3.3</t>
  </si>
  <si>
    <t>2024.9.3</t>
  </si>
  <si>
    <t>2024年石楼县义牒镇义牒村嫁接核桃项目</t>
  </si>
  <si>
    <t>圪堵坪</t>
  </si>
  <si>
    <t>嫁接改良核桃300亩</t>
  </si>
  <si>
    <t>对全村委4个自然村的核桃进行嫁接改良。提升质量，增加农民收入。</t>
  </si>
  <si>
    <t>规划和自然资源局</t>
  </si>
  <si>
    <t>任小军</t>
  </si>
  <si>
    <t>嫁接改良</t>
  </si>
  <si>
    <t>2024年石楼县义牒镇义牒村委中药材种植奖补第二年管护项目</t>
  </si>
  <si>
    <t>义牒村委</t>
  </si>
  <si>
    <t>发展林下经济，充分利用土地资源，保持水土流失，改善生态环境，增加群众收入.该项目覆盖农户214户，人口617人，其中脱贫户及监测户110户，323人。</t>
  </si>
  <si>
    <t>2024年石楼县义牒镇义牒村委中药材种植奖补第三年管护项目</t>
  </si>
  <si>
    <t>发展林下经济，充分利用土地资源，保持水土流失，改善生态环境，增加群众收入.该项目覆盖农户56户，人口174人，其中脱贫户及监测户40户，139人。</t>
  </si>
  <si>
    <t>2024年石楼县义牒镇义牒村委高标准农田建设项目</t>
  </si>
  <si>
    <t>对义牒村500亩农田进行机修平整，高标准提升农田质量，促进农户增收</t>
  </si>
  <si>
    <t>2024年石楼县义牒镇蜜蜂养殖奖补项目</t>
  </si>
  <si>
    <t>石家坪、留村、义牒村养蜂户8户原有1216箱、新增304箱</t>
  </si>
  <si>
    <t>原有0.01万元/箱、新增0.02万元/箱</t>
  </si>
  <si>
    <t>石家坪、留村、义牒村养蜂户8户1520箱</t>
  </si>
  <si>
    <t>2024.11.3</t>
  </si>
  <si>
    <t>2024年石楼县义牒镇外出务工一次性交通补助项目</t>
  </si>
  <si>
    <t>各村委</t>
  </si>
  <si>
    <t>对2024年度县外务工人员，（县外市内100-150元、市外省内200元、省外300-1000元），受益812人。</t>
  </si>
  <si>
    <t>885元/人/年</t>
  </si>
  <si>
    <t>对2024年度县外务工人员，进行一次性交通补助，减轻脱贫户负担，受益812人。</t>
  </si>
  <si>
    <t>脱贫户直接受益，平均每人845元。</t>
  </si>
  <si>
    <t>2024.8.31</t>
  </si>
  <si>
    <t>2024年石楼县义牒镇脱贫劳动力外出务工就业稳岗补助项目</t>
  </si>
  <si>
    <t>每人每月200元/月.人</t>
  </si>
  <si>
    <t>通过项目实施，稳定就业，有效提升脱贫劳动力稳岗增收。稳住了岗位、实现了就业，防止返贫致贫就有了坚实支撑。覆盖脱贫人口830人。</t>
  </si>
  <si>
    <t>2024年石楼县小蒜镇风头村委核桃嫁接改良项目</t>
  </si>
  <si>
    <t>风头村委</t>
  </si>
  <si>
    <t>改良嫁接核桃1000亩</t>
  </si>
  <si>
    <t>9个月</t>
  </si>
  <si>
    <t>改良嫁接核桃1000亩，发展特色产业。增加群众收入，受益群众38人，其中建档立卡脱贫户24人。</t>
  </si>
  <si>
    <t>群众参与种植获得奖补，增加收入，改善生活条件。受益群众38人，其中建档立卡脱贫户24人。</t>
  </si>
  <si>
    <t>小蒜镇</t>
  </si>
  <si>
    <t>许瑞勇</t>
  </si>
  <si>
    <t>郝青元</t>
  </si>
  <si>
    <t>2024.12.31</t>
  </si>
  <si>
    <t>2024年石楼县小蒜镇风头村委产业路建设项目</t>
  </si>
  <si>
    <t>扩宽硬化3.5公里道路</t>
  </si>
  <si>
    <t>2个月</t>
  </si>
  <si>
    <t>新建风头村农村道路3.5公里；方便群众生产生活，受益群众350人，其中建档立卡脱贫户203人.</t>
  </si>
  <si>
    <t>20人参与工程建设获得投劳报酬，改善生活条件。方便群众生产生活，提高收入</t>
  </si>
  <si>
    <t>2024.4.30</t>
  </si>
  <si>
    <t>2024年石楼县小蒜镇风头村委辛庄村产业路建设项目</t>
  </si>
  <si>
    <t>扩宽硬化2公里道路</t>
  </si>
  <si>
    <t>1个月</t>
  </si>
  <si>
    <t>新建风头村委辛庄村农村道路2公里；方便群众生产生活，受益群众215人，其中建档立卡脱贫户160人.</t>
  </si>
  <si>
    <t>2024年石楼县小蒜镇兰家沟村委种植基地质量提升项目</t>
  </si>
  <si>
    <t>兰家沟村委</t>
  </si>
  <si>
    <t>改河、平整土地，配套设施</t>
  </si>
  <si>
    <t>1年</t>
  </si>
  <si>
    <t>1.28万元/亩</t>
  </si>
  <si>
    <t>改河、平整土地，配套设施，增加耕地1000亩。增加群众收入，受益群众1800人，其中建档立卡脱贫户1200人</t>
  </si>
  <si>
    <t>20人参与工程建设获得投劳报酬，改善生活条件。受益群众1800人，其中建档立卡脱贫户1200人</t>
  </si>
  <si>
    <t>2024年石楼县小蒜镇西峪村沟坝地种植基地建设项目</t>
  </si>
  <si>
    <t>小蒜村委</t>
  </si>
  <si>
    <t>平整土地造地120亩</t>
  </si>
  <si>
    <t>1万元/亩</t>
  </si>
  <si>
    <t>平整土地造地120亩，增加耕地120亩。增加群众收入，受益群众151人，其中建档立卡脱贫户58人</t>
  </si>
  <si>
    <t>7人参与工程建设获得投劳报酬，改善生活条件。增加耕地120亩增加群众收入，受益群众151人，其中建档立卡脱贫户58人</t>
  </si>
  <si>
    <t>2024年石楼县小蒜镇小蒜村委产业道路硬化建设项目</t>
  </si>
  <si>
    <t>徐家峪至王家畔村硬化产业道路7.2公里</t>
  </si>
  <si>
    <t>380万元/公里</t>
  </si>
  <si>
    <t>硬化产业道路7.2公里，方便群众生产生活，受益群众980人，其中建档立卡脱贫户345人</t>
  </si>
  <si>
    <t>5人参与工程建设获得投劳报酬，改善生活条件。方便群众生产生活，受益群众980人，其中建档立卡脱贫户345人</t>
  </si>
  <si>
    <t>2024年石楼县小蒜镇田家岔村委核桃嫁接改良项目</t>
  </si>
  <si>
    <t>田家岔村委</t>
  </si>
  <si>
    <t>改良嫁接核桃1000亩，发展特色产业。增加群众收入，受益群众43人，其中建档立卡脱贫户20人。</t>
  </si>
  <si>
    <t>群众参与种植获得奖补，增加收入，改善生活条件。受益群众43人，其中建档立卡脱贫户20人。</t>
  </si>
  <si>
    <t>刘瑞生</t>
  </si>
  <si>
    <t>2024年石楼县小蒜镇小蒜村委大田蔬菜种植奖补项目</t>
  </si>
  <si>
    <t>种植辣椒、葱200亩</t>
  </si>
  <si>
    <t>种植辣椒、葱200亩，进行补助，促进发展特色产业。增加群众收入，受益群众17人，其中建档立卡脱贫户11人。</t>
  </si>
  <si>
    <t>群众参与种植获得奖补，增加收入，改善生活条件。</t>
  </si>
  <si>
    <t>周海军</t>
  </si>
  <si>
    <t>2024年石楼县小蒜镇兰家沟村委大田蔬菜种植奖补项目</t>
  </si>
  <si>
    <t>种植辣椒、葱150亩，进行补助，促进发展特色产业。增加群众收入，受益群众13人，其中建档立卡脱贫户10人。</t>
  </si>
  <si>
    <t>兰锋林</t>
  </si>
  <si>
    <t>2024年石楼县小蒜镇孙家庄村委大田蔬菜种植奖补项目</t>
  </si>
  <si>
    <t>孙家庄村委</t>
  </si>
  <si>
    <t>种植辣椒、葱150亩</t>
  </si>
  <si>
    <t>梁建宏</t>
  </si>
  <si>
    <t>2024年石楼县小蒜镇前坡村委大田蔬菜种植奖补项目</t>
  </si>
  <si>
    <t>前坡村委</t>
  </si>
  <si>
    <t>种植辣椒、葱30亩</t>
  </si>
  <si>
    <t>种植辣椒、葱100亩，进行补助，促进发展特色产业。增加群众收入，受益群众18人，其中建档立卡脱贫户5人。</t>
  </si>
  <si>
    <t>白瑞强</t>
  </si>
  <si>
    <t>2024年石楼县小蒜镇田家岔村委过水桥及挡墙建设项目</t>
  </si>
  <si>
    <t>新建4米宽、10米长过水桥2座，挡墙建设100米</t>
  </si>
  <si>
    <t>29.25万元/座</t>
  </si>
  <si>
    <t>新家4米宽、10米长过水桥2座，方便群众生产生活，受益群众1830人，其中建档立卡脱贫户883人。</t>
  </si>
  <si>
    <t>15人参与工程建设获得投劳报酬，改善生活条件。方便群众生产生活，提高收入</t>
  </si>
  <si>
    <t>2024年石楼县小蒜镇高家岔村过水桥建设项目</t>
  </si>
  <si>
    <t>高家岔村委</t>
  </si>
  <si>
    <t>新建4.5米宽、35米长过水桥2座</t>
  </si>
  <si>
    <t>新家4.5米宽、35米长过水桥2座，方便群众生产生活，受益群众1179人，其中建档立卡脱贫户253人。</t>
  </si>
  <si>
    <t>2024.4.6</t>
  </si>
  <si>
    <t>2024.6.5</t>
  </si>
  <si>
    <t>2024年石楼县小蒜镇高家岔村委中药材（酸枣）种植项目</t>
  </si>
  <si>
    <t>种植540亩</t>
  </si>
  <si>
    <t>3年</t>
  </si>
  <si>
    <t>新栽540亩酸枣，受益群众150人，建档立卡124人</t>
  </si>
  <si>
    <t>50人参与酸枣树种植获得报酬，提高收入</t>
  </si>
  <si>
    <t>晋保平</t>
  </si>
  <si>
    <t>2024年石楼县小蒜镇高家岔村委产业路建设项目</t>
  </si>
  <si>
    <t>扩宽硬化3公里道路</t>
  </si>
  <si>
    <t>3个月</t>
  </si>
  <si>
    <t>49.3万元/公里</t>
  </si>
  <si>
    <t>硬化产业道路6.5公里，方便群众生产生活，受益群众1179人，其中建档立卡脱贫户764人</t>
  </si>
  <si>
    <t>20人参与工程建设获得投劳报酬，改善生活条件。方便群众生产生活，受益群众1179人，其中建档立卡脱贫户764人</t>
  </si>
  <si>
    <t>2024.6.29</t>
  </si>
  <si>
    <t>2024年石楼县小蒜镇高家岔村委惠民蜂蜜加工厂续建设项目</t>
  </si>
  <si>
    <t>加工业</t>
  </si>
  <si>
    <t>建高标准车间、购置设备</t>
  </si>
  <si>
    <t>60万元/套</t>
  </si>
  <si>
    <t>建高标准车间、购置设备，上交资产收益分红，增加村集体经济，全村人受益</t>
  </si>
  <si>
    <t>10人参与工程建设获得投劳报酬，改善生活条件。上交资产收益分红，增加村集体经济，全村人受益</t>
  </si>
  <si>
    <t>2024年石楼县小蒜镇高家岔村委大田蔬菜种植奖补项目</t>
  </si>
  <si>
    <t>种植辣椒、葱300亩</t>
  </si>
  <si>
    <t>种植辣椒、葱300亩，进行补助，促进发展特色产业。增加群众收入，受益群众25人，其中建档立卡脱贫户18人。</t>
  </si>
  <si>
    <t>2024年石楼县小蒜镇兰家沟村委产业路建设项目</t>
  </si>
  <si>
    <t>扩宽硬化9.5公里道路</t>
  </si>
  <si>
    <t>新建兰家沟村农村道路9.5公里；方便群众生产生活，受益群众1695人，其中建档立卡脱贫户227人.</t>
  </si>
  <si>
    <t>35人参与工程建设获得投劳报酬，改善生活条件。方便群众生产生活，提高收入</t>
  </si>
  <si>
    <t>2024年石楼县小蒜镇兰家沟村委中药材种植奖补项目</t>
  </si>
  <si>
    <t>酸枣树种植</t>
  </si>
  <si>
    <t>2024年兰家沟村委中药材种植奖补项目，增加群众收入，受益群众55人，其中建档立卡脱贫户36人。</t>
  </si>
  <si>
    <t>群众参与种植获得奖补，增加收入，改善生活条件。受益群众55人，其中建档立卡脱贫户36人。</t>
  </si>
  <si>
    <t>2024年石楼县小蒜镇小蒜村河道治理项目</t>
  </si>
  <si>
    <t>河道治理300米</t>
  </si>
  <si>
    <t>0.5万元/米</t>
  </si>
  <si>
    <t>治理河道，保护环境，受益群众685人，其中建档立卡脱贫户226人。</t>
  </si>
  <si>
    <t>群众参与种植获得奖补，增加收入，改善生活条件，同时具有很大的生态效益</t>
  </si>
  <si>
    <t>2024年石楼县小蒜镇孙家庄村委种植基地建设项目</t>
  </si>
  <si>
    <t>坡改梯600亩</t>
  </si>
  <si>
    <t>坡改梯600亩，提高耕地质量600亩。增加群众收入，受益群众550人，其中建档立卡脱贫户221人</t>
  </si>
  <si>
    <t>7人参与工程建设获得投劳报酬，改善生活条件。增加耕地120亩增加群众收入，受益群众550人，其中建档立卡脱贫户221人</t>
  </si>
  <si>
    <t>2024年石楼县小蒜镇孙家庄村委沟坝地种植基地建设项目</t>
  </si>
  <si>
    <t>打坝造地80亩</t>
  </si>
  <si>
    <t>造地80亩，增加耕地80亩。增加群众收入，受益群众165人，其中建档立卡脱贫户66人</t>
  </si>
  <si>
    <t>7人参与工程建设获得投劳报酬，改善生活条件。增加耕地80亩增加群众收入，受益群众165人，其中建档立卡脱贫户66人</t>
  </si>
  <si>
    <t>2024年石楼县小蒜镇风头村委郭家洼至清垣上农村公路建设项目</t>
  </si>
  <si>
    <t>新建郭家洼至清垣上农村公路4.5公里</t>
  </si>
  <si>
    <t>45万元/公里</t>
  </si>
  <si>
    <t>新建郭家洼至清垣上农村公路4.5公里；方便群众出行，方便群众生产生活，受益群众260人，其中建档立卡脱贫户180人</t>
  </si>
  <si>
    <t>28人参与工程建设获得投劳报酬，改善生活条件。方便群众生产生活，提高收入</t>
  </si>
  <si>
    <t>2024年石楼县小蒜镇大庄村委安桥焉至枣则沟硬化路建设项目</t>
  </si>
  <si>
    <t>大庄村委</t>
  </si>
  <si>
    <t>硬化安桥焉至枣则沟路2.2公里</t>
  </si>
  <si>
    <t>硬化安桥焉至枣则沟路2.2公里；方便群众出行，方便群众生产生活，受益群众180人，其中建档立卡脱贫户30人</t>
  </si>
  <si>
    <t>12人参与工程建设获得投劳报酬，改善生活条件。方便群众生产生活，提高收入</t>
  </si>
  <si>
    <t>2025年石楼县小蒜镇大庄村委下山咀沟沟坝地种植基地建设项目</t>
  </si>
  <si>
    <t>垫地49亩</t>
  </si>
  <si>
    <t>垫地49亩，增加群众收入，受益群众138人，其中建档立卡脱贫户14人</t>
  </si>
  <si>
    <t>5人参与工程建设获得投劳报酬，改善生活条件。垫地49亩增加群众收入，受益群众138人，其中建档立卡脱贫户14人</t>
  </si>
  <si>
    <t>周世平</t>
  </si>
  <si>
    <t>2024年石楼县小蒜镇小蒜村委中药材种植奖补第二年管护项目</t>
  </si>
  <si>
    <t>对2023年栽植的2600亩连翘进行第二年管护，包括补植、松土除草及病虫害防治。</t>
  </si>
  <si>
    <t>2024年石楼县小蒜镇高家岔村委中药材种植奖补第二年管护项目</t>
  </si>
  <si>
    <t>2024年石楼县小蒜镇兰家沟村委中药材种植奖补第二年管护项目</t>
  </si>
  <si>
    <t>对2023年栽植的5545亩连翘进行第二年管护，包括补植、松土除草及病虫害防治。</t>
  </si>
  <si>
    <t>2024年石楼县小蒜镇风头村委中药材种植奖补第二年管护项目</t>
  </si>
  <si>
    <t>对2023年栽植的5288亩连翘进行第二年管护，包括补植、松土除草及病虫害防治。</t>
  </si>
  <si>
    <t>2024年石楼县小蒜镇转角村委中药材种植奖补第二年管护项目</t>
  </si>
  <si>
    <t>转角村委</t>
  </si>
  <si>
    <t>刘平则</t>
  </si>
  <si>
    <t>2024年石楼县小蒜镇孙家庄村委中药材种植奖补第二年管护项目</t>
  </si>
  <si>
    <t>2024年石楼县小蒜镇大庄村委中药材种植奖补第二年管护项目</t>
  </si>
  <si>
    <t>对2023年栽植的400亩连翘进行第二年管护，包括补植、松土除草及病虫害防治。</t>
  </si>
  <si>
    <t>2024年石楼县小蒜镇前坡村委中药材种植奖补第二年管护项目</t>
  </si>
  <si>
    <t>对2023年栽植的850亩连翘进行第二年管护，包括补植、松土除草及病虫害防治。</t>
  </si>
  <si>
    <t>2024年石楼县小蒜镇田家岔中药材种植奖补第二年管护项目</t>
  </si>
  <si>
    <t>对2023年栽植的2176亩连翘进行第二年管护，包括补植、松土除草及病虫害防治。</t>
  </si>
  <si>
    <t>2024年石楼县小蒜镇小蒜村委中药材种植奖补第二年管护项目（酸枣）</t>
  </si>
  <si>
    <t>对2023年栽植的350亩酸枣进行第二年管护，包括补植、松土除草及病虫害防治。</t>
  </si>
  <si>
    <t>2024年石楼县小蒜镇孙家庄村委中药材种植奖补第三年管护项目</t>
  </si>
  <si>
    <t>2024年石楼县小蒜镇小蒜村委中药材种植奖补第三年管护项目</t>
  </si>
  <si>
    <t>小蒜村委和高家岔村委</t>
  </si>
  <si>
    <t>对2022年栽植的300亩连翘进行第三年管护，包括松土除草、病虫害防治等</t>
  </si>
  <si>
    <t>2024年石楼县小蒜镇转角村委北洼村沟坝地种植基地建设项目</t>
  </si>
  <si>
    <t>打坝造110亩</t>
  </si>
  <si>
    <t>造地110亩，增加耕地110亩。增加群众收入，受益群众165人，其中建档立卡脱贫户66人</t>
  </si>
  <si>
    <t>2024年石楼县小蒜镇外出务工一次性交通补助项目</t>
  </si>
  <si>
    <t>对2024年度县外务工人员，（县外市内100-150元、市外省内200元、省外300-1000元），受益969人。</t>
  </si>
  <si>
    <t>862元/人</t>
  </si>
  <si>
    <t>对2022年度县外务工人员，进行一次性交通补助，减轻脱贫户负担，受益969人。</t>
  </si>
  <si>
    <t>脱贫户直接受益，平均每人502元。</t>
  </si>
  <si>
    <t>小蒜镇人民政府</t>
  </si>
  <si>
    <t>2024.7.31</t>
  </si>
  <si>
    <t>2024年石楼县小蒜镇脱贫劳动力外出务工就业稳岗补助项目</t>
  </si>
  <si>
    <t>1200元/年.人</t>
  </si>
  <si>
    <t>通过项目实施，稳定就业，有效提升脱贫劳动力稳岗增收。稳住了岗位、实现了就业，为防止返贫致贫奠定了坚实支撑。覆盖脱贫人口583人。</t>
  </si>
  <si>
    <t>2024.11.15</t>
  </si>
  <si>
    <t>2024年石楼县辛关镇前山村委沙滩红薯建设项目</t>
  </si>
  <si>
    <t>前山村委</t>
  </si>
  <si>
    <t>种植红薯300亩</t>
  </si>
  <si>
    <t>0.03/亩</t>
  </si>
  <si>
    <t>种植红薯300亩、户增加收入2000元</t>
  </si>
  <si>
    <t>脱贫户直接参与工程建设投劳获得报酬</t>
  </si>
  <si>
    <t>辛关镇</t>
  </si>
  <si>
    <t>陈智海</t>
  </si>
  <si>
    <t>马晋杰</t>
  </si>
  <si>
    <t>2024.9.</t>
  </si>
  <si>
    <t>2024年石楼县辛关镇前山村委砚瓦村村产业路建设项目</t>
  </si>
  <si>
    <t>砚瓦村硬化产业路3公里</t>
  </si>
  <si>
    <t>50/公里</t>
  </si>
  <si>
    <t>方便群众出行，减少产业投资，改善生产条件</t>
  </si>
  <si>
    <t>2024年石楼县辛关镇前山村委南咀上饮水巩固提升工程</t>
  </si>
  <si>
    <t>南咀上</t>
  </si>
  <si>
    <t>南咀上村新建人畜吃水1处</t>
  </si>
  <si>
    <t>15万元/处</t>
  </si>
  <si>
    <t>修建下水池、机房、管道、水泵、拉电</t>
  </si>
  <si>
    <t>辛关镇人民政府</t>
  </si>
  <si>
    <t>2024年石楼县辛关镇前山村委闫旺村饮水巩固提升工程</t>
  </si>
  <si>
    <t>闫旺村</t>
  </si>
  <si>
    <t>闫旺村新建人畜吃水1处</t>
  </si>
  <si>
    <t>30万元/处</t>
  </si>
  <si>
    <t>2024年石楼县辛关镇前山村委任家崖村人饮水巩固提升工程</t>
  </si>
  <si>
    <t>任家崖</t>
  </si>
  <si>
    <t>任家崖村新建人畜吃水1处</t>
  </si>
  <si>
    <t>20万元/处</t>
  </si>
  <si>
    <t>2024年石楼县前山村委种植基地质量提升项目</t>
  </si>
  <si>
    <t>前山
村委</t>
  </si>
  <si>
    <t>前山村委马治村、闫旺村建设高标准农田300亩</t>
  </si>
  <si>
    <t>0.38万元/亩</t>
  </si>
  <si>
    <t>2024年石楼县前山村委枣树嫁接建设项目</t>
  </si>
  <si>
    <t>红枣嫁接500亩</t>
  </si>
  <si>
    <t>红枣嫁接500亩、户增加收入2000元</t>
  </si>
  <si>
    <t>2024年石楼县辛关镇前山村委马治村产业路建设项目</t>
  </si>
  <si>
    <t>前山村委马治村，新修产业路1公里</t>
  </si>
  <si>
    <t>13万元/公里</t>
  </si>
  <si>
    <t>2024年石楼县辛关镇坪泉村委进士沟村产业路建设项目</t>
  </si>
  <si>
    <t>坪泉村委</t>
  </si>
  <si>
    <t>硬化团柏寺到进士沟产业路8公里</t>
  </si>
  <si>
    <t>0.1/户</t>
  </si>
  <si>
    <t>冯建峰</t>
  </si>
  <si>
    <t>2024.04.01</t>
  </si>
  <si>
    <t>2024.07.01</t>
  </si>
  <si>
    <t>2024年石楼县辛关镇坪泉村委坪泉村产业路建设项目</t>
  </si>
  <si>
    <t>硬化坪泉村到沟底村4公里</t>
  </si>
  <si>
    <t>2024年石楼县辛关镇坪泉村委红薯种植奖补项目</t>
  </si>
  <si>
    <t>红薯种植200亩</t>
  </si>
  <si>
    <t>0.25/户</t>
  </si>
  <si>
    <t>增加农户收入，发展主导产业，户均增加收入2500元</t>
  </si>
  <si>
    <t>脱贫户直接参与工程建设投劳获得报酬，增加受益农户收益</t>
  </si>
  <si>
    <t>2024.04.05</t>
  </si>
  <si>
    <t>2024.05.05</t>
  </si>
  <si>
    <t>2024年石楼县辛关镇坪泉村委沟坝地种植基地建设项目</t>
  </si>
  <si>
    <t>坪泉村、法寺村、进士沟村、下洼村、河底村旧坝修复170亩</t>
  </si>
  <si>
    <t>0.2万元/亩</t>
  </si>
  <si>
    <t>新增170亩沟坝地，提高土地质量，增加作物产量，增加村民收入。</t>
  </si>
  <si>
    <t>2024.08.01</t>
  </si>
  <si>
    <t>2024.10.01</t>
  </si>
  <si>
    <t>2024年石楼县辛关镇坪泉村委中药材种植奖补项目</t>
  </si>
  <si>
    <t>种植连翘2000亩</t>
  </si>
  <si>
    <t>种植连翘2000亩，户增加收入1000元</t>
  </si>
  <si>
    <t>2024.03.01</t>
  </si>
  <si>
    <t>2024年石楼县辛关镇坪泉村委坪泉村沟溢洪道建设项目</t>
  </si>
  <si>
    <t>坪泉村玉瓦建设宽3米、高2.5米、长20米的淤洪道</t>
  </si>
  <si>
    <t>1万元/米</t>
  </si>
  <si>
    <t>畅通洪水溢流，保护坝体安全、维护农田360亩。</t>
  </si>
  <si>
    <t>脱贫户直接参与工程建设投劳获得报酬，覆盖农户135人其中脱贫人口110人。农民增收，稳定脱贫</t>
  </si>
  <si>
    <t>2024.05.01</t>
  </si>
  <si>
    <t>2024年石楼县辛关镇坪泉村委法寺村沟溢洪道建设项目</t>
  </si>
  <si>
    <t>法寺村西则岭建设宽3米、高2.5米、长30米的淤洪道</t>
  </si>
  <si>
    <t>畅通洪水溢流，保护坝体安全、维护农田410亩。</t>
  </si>
  <si>
    <t>脱贫户直接参与工程建设投劳获得报酬，覆盖农户189人其中脱贫人口156人。农民增收，稳定脱贫</t>
  </si>
  <si>
    <t>坪泉村柳沟建设宽3米、高2.5米、长30米的淤洪道</t>
  </si>
  <si>
    <t>畅通洪水溢流，保护坝体安全、维护农田520亩。</t>
  </si>
  <si>
    <t>脱贫户直接参与工程建设投劳获得报酬，覆盖农户194人其中脱贫人口172人。农民增收，稳定脱贫</t>
  </si>
  <si>
    <t>2024年石楼县辛关镇坪泉村委进士沟村沟溢洪道建设项目</t>
  </si>
  <si>
    <t>进士沟村建设宽3米、高2.5米、长20米的淤洪道</t>
  </si>
  <si>
    <t>畅通洪水溢流，保护坝体安全、维护农田340亩。</t>
  </si>
  <si>
    <t>脱贫户直接参与工程建设投劳获得报酬，覆盖农户151人其中脱贫人口134人。农民增收，稳定脱贫</t>
  </si>
  <si>
    <t>2021年石楼县辛关镇坪泉村委沟底村过水桥建设项目</t>
  </si>
  <si>
    <t>坪泉村沟底村建设宽3.5米，长14米</t>
  </si>
  <si>
    <t>35万元/座</t>
  </si>
  <si>
    <t>改善交通条件，为全村生产生活提供方便。</t>
  </si>
  <si>
    <t>2024年石楼县辛关镇坪泉村委宋家庄村苹果种植园建设项目</t>
  </si>
  <si>
    <t>宋家庄</t>
  </si>
  <si>
    <t xml:space="preserve">在宋家庄建设苹果种植基地200亩，带动产业收入，增加村民收入
</t>
  </si>
  <si>
    <t>0.06万元/亩</t>
  </si>
  <si>
    <t>栽植苹果鲜果采摘园200亩</t>
  </si>
  <si>
    <t>果园建设</t>
  </si>
  <si>
    <t>2024年石楼县辛关镇韦家湾村委沙滩红薯建设项目</t>
  </si>
  <si>
    <t>韦家湾村委</t>
  </si>
  <si>
    <t>种植红薯400亩</t>
  </si>
  <si>
    <t>种植红薯400亩、户增加收入2000元</t>
  </si>
  <si>
    <t>韦家湾</t>
  </si>
  <si>
    <t>高红平</t>
  </si>
  <si>
    <t>2024年石楼县辛关镇韦家湾村委高家山村产业路建设项目</t>
  </si>
  <si>
    <t>高家山村硬化产业路3.5公里</t>
  </si>
  <si>
    <t>40/公里</t>
  </si>
  <si>
    <t>2024年石楼县辛关镇韦家湾村委韦家湾村产业路建设项目</t>
  </si>
  <si>
    <t>韦家湾村硬化产业路3.1公里</t>
  </si>
  <si>
    <t>2024年石楼县辛关镇韦家湾村委韦家湾村沟淤洪道建设项目</t>
  </si>
  <si>
    <t>韦家湾村神井建设宽3米高2.5长30米的淤洪道</t>
  </si>
  <si>
    <t>保护耕地215亩沟坝</t>
  </si>
  <si>
    <t>2024年石楼县辛关镇韦家湾村委韦家湾村淤洪道建设项目</t>
  </si>
  <si>
    <t>韦家湾村细咀社建设宽3米高2.5长40米的淤洪道</t>
  </si>
  <si>
    <t>保护耕地301亩沟坝</t>
  </si>
  <si>
    <t>2024年石楼县辛关镇韦家湾村委辛庄村沟淤洪道建设项目</t>
  </si>
  <si>
    <t>辛庄村老长建设宽3米高2.5长40米的淤洪道</t>
  </si>
  <si>
    <t>保护耕地185亩沟坝</t>
  </si>
  <si>
    <t>2024年石楼县辛关镇村饮水巩固提升工程</t>
  </si>
  <si>
    <t>赵花塔</t>
  </si>
  <si>
    <t>水泥杆13根，铝线4线每根1500米，电机，电表，电阀</t>
  </si>
  <si>
    <t>18万元/处</t>
  </si>
  <si>
    <t>2024年石楼县辛关镇韦家湾村委宜机化建设项目</t>
  </si>
  <si>
    <t>韦家湾
村委</t>
  </si>
  <si>
    <t>赵花塔村、薛家腰村平整土地200亩</t>
  </si>
  <si>
    <t>0.28万元/亩</t>
  </si>
  <si>
    <t>平整土地200亩</t>
  </si>
  <si>
    <t>2024.4.2</t>
  </si>
  <si>
    <t>2024.9.2</t>
  </si>
  <si>
    <t>2024年石楼县辛关镇韦家湾村委宋家岭村宜机化建设项目</t>
  </si>
  <si>
    <t>2024年石楼县韦家湾村委沟坝地种植基地建设项目</t>
  </si>
  <si>
    <t>韦家湾村委旧坝修复建设项目，涉及东吉头村，余家畔村，辛庄村，韦家湾村，杨家洼村。</t>
  </si>
  <si>
    <t>旧坝修复200亩</t>
  </si>
  <si>
    <t>2024年石楼县辛关镇张家坡村委红薯种植奖补项目</t>
  </si>
  <si>
    <t>张家坡村委</t>
  </si>
  <si>
    <t>红薯种植800亩</t>
  </si>
  <si>
    <t>高小东</t>
  </si>
  <si>
    <t>2024年石楼县辛关镇张家坡村委沟坝地种植基地建设项目</t>
  </si>
  <si>
    <t>余家山村、楼则山村、枣庄则村、花地湾村、张家坡村、上山村旧坝修复180亩</t>
  </si>
  <si>
    <t>新增180亩沟坝地，提高土地质量，增加作物产量，增加村民收入。</t>
  </si>
  <si>
    <t>石楼县2024年辛关镇张家坡村委张家坡村沟溢洪道建设项目</t>
  </si>
  <si>
    <t>张家坡村前沟岔建设宽3米、高2.5米、长30米的淤洪道</t>
  </si>
  <si>
    <t>畅通洪水溢流，保护坝体安全、维护农田234亩。</t>
  </si>
  <si>
    <t>脱贫户直接参与工程建设投劳获得报酬，覆盖农户156人其中脱贫人口110人。农民增收，稳定脱贫</t>
  </si>
  <si>
    <t>2024年石楼县辛关镇张家坡村委张家坡村沟溢洪道建设项目</t>
  </si>
  <si>
    <t>张家坡村三圈岔建设宽3米、高2.5米、长30米的淤洪道</t>
  </si>
  <si>
    <t>畅通洪水溢流，保护坝体安全、维护农田210亩。</t>
  </si>
  <si>
    <t>脱贫户直接参与工程建设投劳获得报酬，覆盖农户142人其中脱贫人口108人。农民增收，稳定脱贫</t>
  </si>
  <si>
    <t>张家坡村营则建设宽3米、高2.5米、长40米的淤洪道</t>
  </si>
  <si>
    <t>畅通洪水溢流，保护坝体安全、维护农田220亩。</t>
  </si>
  <si>
    <t>脱贫户直接参与工程建设投劳获得报酬，覆盖农户154人其中脱贫人口121人。农民增收，稳定脱贫</t>
  </si>
  <si>
    <t>张家坡村马家坪建设宽3米、高2.5米、长30米的淤洪道</t>
  </si>
  <si>
    <t>畅通洪水溢流，保护坝体安全、维护农田200亩。</t>
  </si>
  <si>
    <t>2023年石楼县辛关镇张家坡村委张家坡村产业路建设项目</t>
  </si>
  <si>
    <t>张家坡七一沟硬化产业路3公里</t>
  </si>
  <si>
    <t>3</t>
  </si>
  <si>
    <t>2024年石楼县辛关镇张家坡村委刘家湾村饮水巩固提升工程</t>
  </si>
  <si>
    <t>刘家湾村</t>
  </si>
  <si>
    <t>修建蓄水池1座、饮水管道、电路、机房</t>
  </si>
  <si>
    <t>35万元/处</t>
  </si>
  <si>
    <t>修建蓄水池1座、饮水管道、电路、机房、方便村民饮水，解决水断流问题</t>
  </si>
  <si>
    <t>2024年石楼县辛关镇张家坡村委采摘园种植建设项目</t>
  </si>
  <si>
    <t>张家坡村委余家山、张家坡、花地湾</t>
  </si>
  <si>
    <t xml:space="preserve">建设采摘园种植基地180亩，带动产业收入，增加村民收入
</t>
  </si>
  <si>
    <t>平整土地和栽植，结合旅游线路带动当地村民增加收入</t>
  </si>
  <si>
    <t>2024年石楼县辛关镇张家河村委阳河村饮水巩固提升工程</t>
  </si>
  <si>
    <t>阳河村</t>
  </si>
  <si>
    <t>阳河村维修人畜吃水1处，迁移山顶水塔，维修下水池、机房、管道、水泵、电路等</t>
  </si>
  <si>
    <t>21.5万元/处</t>
  </si>
  <si>
    <t>解决全村125人饮水保障，改善人民生活条件和健康状况
增强农村经济社会发展能力</t>
  </si>
  <si>
    <t>张家河村委</t>
  </si>
  <si>
    <t>张文莉</t>
  </si>
  <si>
    <t>2024.8.01</t>
  </si>
  <si>
    <t>2024年石楼县辛关镇张家河村委温家庄村饮水巩固提升工程</t>
  </si>
  <si>
    <t>温家庄村</t>
  </si>
  <si>
    <t>温家庄村维修人畜吃水1处，迁移山顶水塔，维修下水池、机房、管道、水泵、电路等</t>
  </si>
  <si>
    <t>26.6万元/处</t>
  </si>
  <si>
    <t>解决全村97人饮水保障，改善人民生活条件和健康状况
增强农村经济社会发展能力</t>
  </si>
  <si>
    <t>2024.07.14</t>
  </si>
  <si>
    <t>2024.10.14</t>
  </si>
  <si>
    <t>2024年石楼县张家河村委后山村产业路道路建设项目</t>
  </si>
  <si>
    <t>后山村</t>
  </si>
  <si>
    <t>张家河村到殿山拓宽硬化道路6公里</t>
  </si>
  <si>
    <t>50万元/公里</t>
  </si>
  <si>
    <t xml:space="preserve">方便群众出行，减少产业投资，改善生产条件
</t>
  </si>
  <si>
    <t>2024.08.17</t>
  </si>
  <si>
    <t>2024.12.17</t>
  </si>
  <si>
    <t>2024年辛关镇张家河村委苹果栽植及土地整理建设项目</t>
  </si>
  <si>
    <t>后山村、郝家山村、王宜腰村</t>
  </si>
  <si>
    <t xml:space="preserve">建设苹果栽植及土地整理300亩，带动产业收入，增加村民收入
</t>
  </si>
  <si>
    <t>1.2万元/亩</t>
  </si>
  <si>
    <t>栽植苹果鲜果采摘园300亩，土地整理建设及其他相关设施</t>
  </si>
  <si>
    <t>2024年石楼县辛关镇张家河村委王宜要村过水桥建设项目</t>
  </si>
  <si>
    <t>王宜腰村</t>
  </si>
  <si>
    <t>建设宽3.5米，长20米</t>
  </si>
  <si>
    <t>23.7万元/座</t>
  </si>
  <si>
    <t>2024年石楼县辛关镇张家河村委后山村过水桥建设项目</t>
  </si>
  <si>
    <t>建设宽3.5米，长30米</t>
  </si>
  <si>
    <t>16.5万元/座</t>
  </si>
  <si>
    <t>2024年辛关镇张家河村委后山村沟溢洪道建设项目</t>
  </si>
  <si>
    <t xml:space="preserve">建设殿山沟坝地溢洪道40米，宽3米，高2.5米
</t>
  </si>
  <si>
    <t>畅通洪水溢流，保护坝体安全、维护农田150亩。</t>
  </si>
  <si>
    <t>脱贫户直接参与工程建设投劳获得报酬，覆盖农户147人其中脱贫人口135人。农民增收，稳定脱贫</t>
  </si>
  <si>
    <t>2024年辛关镇张家河村委刘家庄沟坝地溢洪道建设项目</t>
  </si>
  <si>
    <t>刘家庄村</t>
  </si>
  <si>
    <t xml:space="preserve">建设刘家庄村沟坝地溢洪道20米，宽3米，高2.5米
</t>
  </si>
  <si>
    <t>2024年辛关镇张家河村委温家庄村沟溢洪道建设项目</t>
  </si>
  <si>
    <t xml:space="preserve">建设温家庄村沟坝地溢洪道30米，宽3米，高2.5米
</t>
  </si>
  <si>
    <t>2024年辛关镇张家河村委种植基地质量提升项目</t>
  </si>
  <si>
    <t>后山村、王宜腰村、枣塌上村、周罗山村、郝家山村</t>
  </si>
  <si>
    <t>张家河村坡改梯1200亩</t>
  </si>
  <si>
    <t>0.25万/亩</t>
  </si>
  <si>
    <t>387</t>
  </si>
  <si>
    <t>323</t>
  </si>
  <si>
    <t>新建分散坡改梯1200亩，提高土地质量，增加作物产量，增加村民收入。</t>
  </si>
  <si>
    <t>脱贫户直接参与工程建设投劳获得报酬，增加种植户收入</t>
  </si>
  <si>
    <t>2024年石楼县辛关镇张家河村委红薯种植奖补项目</t>
  </si>
  <si>
    <t>红薯种植500亩</t>
  </si>
  <si>
    <t>2024年辛关镇张家河村委沟坝地种植基地建设项目</t>
  </si>
  <si>
    <t>张家河村委枣塌上村刘家庄沟打坝造地200亩</t>
  </si>
  <si>
    <t>0.8万元/亩</t>
  </si>
  <si>
    <t>维护200亩沟坝地，提高土地质量，增加作物产量，增加村民收入。</t>
  </si>
  <si>
    <t>群众参与工程建设获得投劳报酬，增加收入</t>
  </si>
  <si>
    <t>2024.06.01</t>
  </si>
  <si>
    <t>2024年石楼县张家河村委田间路建设项目</t>
  </si>
  <si>
    <t>发展张家河村委后山村、贺家山村、乔家山村、温家庄村田间路16.8公里</t>
  </si>
  <si>
    <t>1万/公里</t>
  </si>
  <si>
    <t>2024年辛关镇张家河村委冬枣嫁接改良项目</t>
  </si>
  <si>
    <t>各村</t>
  </si>
  <si>
    <t>冬枣嫁接300亩</t>
  </si>
  <si>
    <t>0.05万/亩</t>
  </si>
  <si>
    <t>冬枣嫁接300亩，提高种植效率，增加农户收入</t>
  </si>
  <si>
    <t>2024年石楼县辛关镇陈家腰村委苹果基地建设项目</t>
  </si>
  <si>
    <t xml:space="preserve">关道山村、冯家咀村
</t>
  </si>
  <si>
    <t xml:space="preserve">建设苹果栽植地600亩，并实施饮水灌溉，带动产业收入，增加村民收入
</t>
  </si>
  <si>
    <t>0.33万/亩</t>
  </si>
  <si>
    <t>栽植苹果鲜果采摘园600亩</t>
  </si>
  <si>
    <t>陈家腰村委</t>
  </si>
  <si>
    <t>陈俊明</t>
  </si>
  <si>
    <t>2024年石楼县辛关镇陈家腰村委冯家咀村沟溢洪道建设项目</t>
  </si>
  <si>
    <t>冯家咀村</t>
  </si>
  <si>
    <t xml:space="preserve">建设冯家咀村麻衣沟沟溢洪道50米，宽3米，高2.5米
</t>
  </si>
  <si>
    <t>脱贫户直接参与工程建设投劳获得报酬，覆盖农户277人其中脱贫人口257人。农民增收，稳定脱贫</t>
  </si>
  <si>
    <t>2024年石楼县辛关镇陈家腰村委冬枣嫁接改良项目</t>
  </si>
  <si>
    <t>陈家腰、余家腰</t>
  </si>
  <si>
    <t>冬枣嫁接500亩</t>
  </si>
  <si>
    <t>冬枣嫁接500亩，提高种植效率，增加农户收入</t>
  </si>
  <si>
    <t>2024年石楼县辛关镇陈家腰村委红薯种植奖补项目</t>
  </si>
  <si>
    <t>陈家腰各自然村</t>
  </si>
  <si>
    <t>红薯种植300亩</t>
  </si>
  <si>
    <t>2024年石楼县辛关镇陈家腰村委余家腰村产业路建设项目</t>
  </si>
  <si>
    <t>余家腰村</t>
  </si>
  <si>
    <t>余家腰村硬化产业路4公里</t>
  </si>
  <si>
    <t>35万/公里</t>
  </si>
  <si>
    <t>硬化道路</t>
  </si>
  <si>
    <t>2022年石楼县辛关镇陈家腰冯家咀村饮水巩固提升工程</t>
  </si>
  <si>
    <t>冯家咀</t>
  </si>
  <si>
    <t>修建蓄水池1座</t>
  </si>
  <si>
    <t>30万/处</t>
  </si>
  <si>
    <t>修建1座蓄水池</t>
  </si>
  <si>
    <t>2024年石楼县辛关镇韦家湾村委中药材种植奖补第二年管护项目</t>
  </si>
  <si>
    <t>对2023年栽植的2500亩连翘进行第二年管护，包括补植、松土除草及病虫害防治。</t>
  </si>
  <si>
    <t>0.13万/人</t>
  </si>
  <si>
    <t>2024年石楼县辛关镇前山村委中药材种植奖补第二年管护项目</t>
  </si>
  <si>
    <t>前山</t>
  </si>
  <si>
    <t>对2023年栽植的3500亩连翘进行第二年管护，包括补植、松土除草及病虫害防治。</t>
  </si>
  <si>
    <t>0.21万/人</t>
  </si>
  <si>
    <t>2024年石楼县辛关镇陈家腰村委中药材种植奖补第二年管护项目</t>
  </si>
  <si>
    <t>陈家腰</t>
  </si>
  <si>
    <t>对2023年栽植的1880亩连翘进行第二年管护，包括补植、松土除草及病虫害防治。</t>
  </si>
  <si>
    <t>2024年石楼县辛关镇坪泉村委中药材种植奖补第二年管护项目</t>
  </si>
  <si>
    <t>对2023年栽植的4500亩连翘进行第二年管护，包括补植、松土除草及病虫害防治。</t>
  </si>
  <si>
    <t>0.19万/人</t>
  </si>
  <si>
    <t>2024年石楼县2024年辛关镇张家河村委中药材种植奖补第二年管护项目</t>
  </si>
  <si>
    <t>张家河</t>
  </si>
  <si>
    <t>2024年石楼县辛关镇张家坡村委中药材种植奖补第二年管护项目</t>
  </si>
  <si>
    <t>张家坡</t>
  </si>
  <si>
    <t>0.14万/人</t>
  </si>
  <si>
    <t>2024年石楼县辛关镇中药材种植奖补第三年管护项目</t>
  </si>
  <si>
    <t>辛关镇6个村委</t>
  </si>
  <si>
    <t>0.07万/人</t>
  </si>
  <si>
    <t>裴小林</t>
  </si>
  <si>
    <t>2024年石楼县辛关镇韦家湾村委中药材种植奖补第三年管护项目</t>
  </si>
  <si>
    <t>对2022年栽植的4720亩连翘进行第三年管护，包括松土除草、病虫害防治等</t>
  </si>
  <si>
    <t>0.191万/人</t>
  </si>
  <si>
    <t>2024年石楼县辛关镇前山村委中药材种植奖补第三年管护项目</t>
  </si>
  <si>
    <t>对2022年栽植的3183亩连翘进行第三年管护，包括松土除草、病虫害防治等</t>
  </si>
  <si>
    <t>0.17万/人</t>
  </si>
  <si>
    <t>2024年石楼县辛关镇陈家腰村委中药材种植奖补第三年管护项目</t>
  </si>
  <si>
    <t>对2022年栽植的2200亩连翘进行第三年管护，包括松土除草、病虫害防治等</t>
  </si>
  <si>
    <t>0.12万/人</t>
  </si>
  <si>
    <t>2024年石楼县辛关镇张家坡村委中药材种植奖补第三年管护项目</t>
  </si>
  <si>
    <t>对2022年栽植的2000亩连翘进行第三年管护，包括松土除草、病虫害防治等</t>
  </si>
  <si>
    <t>0.15万/人</t>
  </si>
  <si>
    <t>2024年石楼县辛关镇张家河村委中药材种植奖补第三年管护项目</t>
  </si>
  <si>
    <t>0.06万/人</t>
  </si>
  <si>
    <t>2024年石楼县辛关镇坪泉村委中药材种植奖补第三年管护项目</t>
  </si>
  <si>
    <t>对2022年栽植的7019亩连翘进行第三年管护，包括松土除草、病虫害防治等</t>
  </si>
  <si>
    <t>0.24万/人</t>
  </si>
  <si>
    <t>2024年石楼县辛关镇坪泉村酸枣嫁接改良项目</t>
  </si>
  <si>
    <t>酸枣嫁接150亩</t>
  </si>
  <si>
    <t>坪泉后山村酸枣嫁接150亩、户均增加收入1500元</t>
  </si>
  <si>
    <t>2024年石楼县辛关镇坪泉村中药材种植奖补项目（酸枣）</t>
  </si>
  <si>
    <t>栽种酸枣树200亩，包括整地、购苗、栽植、管护。</t>
  </si>
  <si>
    <t>栽植酸枣树200亩、户增加收入1000元</t>
  </si>
  <si>
    <t>2024年石楼县辛关镇陈家腰村委中药材种植奖补第二年管护项目（酸枣）</t>
  </si>
  <si>
    <t>对2023年栽植的200亩酸枣进行第二年管护，包括补植、松土除草及病虫害防治。</t>
  </si>
  <si>
    <t>0.4万/人</t>
  </si>
  <si>
    <t>2024年石楼县辛关镇张家坡村委中药材种植奖补第二年管护项目（酸枣）</t>
  </si>
  <si>
    <t>2024年石楼县辛关镇坪泉村苹果种植基地建设项目</t>
  </si>
  <si>
    <t>坪泉村建设300亩苹果园</t>
  </si>
  <si>
    <t>0.06万/亩</t>
  </si>
  <si>
    <t>种植苹果300亩，促进发展特色产业，提升村集体经济</t>
  </si>
  <si>
    <t>2024.05.20</t>
  </si>
  <si>
    <t>2024.10.20</t>
  </si>
  <si>
    <t>2024年石楼县辛关镇坪泉村委河道治理建设项目</t>
  </si>
  <si>
    <t>对坪泉村到法寺村3公里进行河道治理，修筑拱水坝。</t>
  </si>
  <si>
    <t>60万/公里</t>
  </si>
  <si>
    <t>治理河道，保护坝体安全、维护农田</t>
  </si>
  <si>
    <t>2024年石楼县坪泉村委法寺村道路路建设项目</t>
  </si>
  <si>
    <t>对坪泉村到法寺村提质改造硬化道路3公里，改造道路两侧。</t>
  </si>
  <si>
    <t xml:space="preserve">30万/公里                                                                                                                        </t>
  </si>
  <si>
    <t>有效改善村民生活条件，方便游客出入，为打造乡村旅游重点村建设提供便利条件。</t>
  </si>
  <si>
    <t>脱贫户直接参与工程建设投劳获得报酬，通过旅游项目获得效益。</t>
  </si>
  <si>
    <t>2024.07.15</t>
  </si>
  <si>
    <t>2024.10.15</t>
  </si>
  <si>
    <t>2024年石楼县辛关镇乡脱贫劳动力外出务工就业一次性交通补助项目</t>
  </si>
  <si>
    <t>对2024年度县外务工人员，（县外市内100-150元、市外省内200元、省外300-1000元），受益265人。</t>
  </si>
  <si>
    <t>861元/人</t>
  </si>
  <si>
    <t>0.0861万元/人</t>
  </si>
  <si>
    <t>对2024年度县外务工人员，进行一次性交通补助，减轻脱贫户负担，受益1787人。</t>
  </si>
  <si>
    <t>脱贫户直接受益，平均每人861元。</t>
  </si>
  <si>
    <t>郭登亮</t>
  </si>
  <si>
    <t>2024.6.16</t>
  </si>
  <si>
    <t>2024年石楼县辛关镇乡脱贫劳动力外出务工就业稳岗补助项目</t>
  </si>
  <si>
    <t>0.12万元/人</t>
  </si>
  <si>
    <t>通过项目实施，稳定就业，有效提升脱贫劳动力稳岗增收。稳住了岗位、实现了就业，为防止返贫致贫奠定了坚实支撑。覆盖脱贫人口1773人。</t>
  </si>
  <si>
    <t>2024年石楼县龙交乡石家塔阳崖-辛庄产业路硬化项目</t>
  </si>
  <si>
    <t>阳崖-辛庄</t>
  </si>
  <si>
    <t>硬化5.5公里</t>
  </si>
  <si>
    <t>49.1万元/公里</t>
  </si>
  <si>
    <t>硬化5.5公里，有效解决村民出行、务农等交通条件</t>
  </si>
  <si>
    <t>群众参与工程建设，投劳部分选择脱贫户中有劳动力的人员参加，增加脱贫户劳务直接收入</t>
  </si>
  <si>
    <t>龙交乡</t>
  </si>
  <si>
    <t>杨
海
良</t>
  </si>
  <si>
    <t>2024年石楼县龙交乡石家塔农村饮水巩固提升工程</t>
  </si>
  <si>
    <t>扩建</t>
  </si>
  <si>
    <t>农村供水保障设施项目</t>
  </si>
  <si>
    <t>石家塔村委石灰沟、桥沟</t>
  </si>
  <si>
    <t>维护维修石灰沟自然村人畜饮水管道900米</t>
  </si>
  <si>
    <t>0.008万元/米</t>
  </si>
  <si>
    <t>维修管道900米，解决石灰沟、桥沟305人吃水问题。</t>
  </si>
  <si>
    <t>石家塔村委</t>
  </si>
  <si>
    <t>冯成虎</t>
  </si>
  <si>
    <t>2024年石楼县龙交乡石家塔村委核桃嫁接改良项目</t>
  </si>
  <si>
    <t>石家塔村委各自然村</t>
  </si>
  <si>
    <t>核桃改良嫁接3000亩</t>
  </si>
  <si>
    <t>核桃改良嫁接3000亩，缩短生长周期，提高果实产量，提升果实品质，提高农民劳动收入</t>
  </si>
  <si>
    <t>脱贫户参与项目建设，获得劳务报酬</t>
  </si>
  <si>
    <t>2024年石楼县龙交乡石家塔村委中药材种植奖补第二年管护项目</t>
  </si>
  <si>
    <t>对石家塔4000亩连翘进行浇水，除草等</t>
  </si>
  <si>
    <t>管护连翘4000亩，增加群众经济收入</t>
  </si>
  <si>
    <t>脱贫户参与种植项目，增加脱贫户收入</t>
  </si>
  <si>
    <t>2024年石楼县龙交乡石家塔村委中药材种植奖补第三年管护项目</t>
  </si>
  <si>
    <t>对石家塔1075亩连翘进行浇水，除草等</t>
  </si>
  <si>
    <t>管护连翘1075亩，增加群众经济收入</t>
  </si>
  <si>
    <t>2024年石楼县龙交乡前甘河-南沟产业路硬化项目</t>
  </si>
  <si>
    <t>前甘河-南沟</t>
  </si>
  <si>
    <t>硬化产业路4.8公里</t>
  </si>
  <si>
    <t>34.37万元/公里</t>
  </si>
  <si>
    <t>硬化产业路4.8公里，改善交通条件，为村民生活生产提供便利</t>
  </si>
  <si>
    <t>脱贫户参与项目建设，获得劳务报酬，方便出行。</t>
  </si>
  <si>
    <t>2024年石楼县龙交乡后甘河-刘家墕产业路硬化项目</t>
  </si>
  <si>
    <t>后甘河-刘家墕</t>
  </si>
  <si>
    <t>硬化产业路2.8公里</t>
  </si>
  <si>
    <t>32.14万元/公里</t>
  </si>
  <si>
    <t>硬化产业路2.8公里，改善交通条件，为村民生活生产提供便利</t>
  </si>
  <si>
    <t>杨海良</t>
  </si>
  <si>
    <t>2024年石楼县龙交乡甘河村委核桃嫁接改良项目</t>
  </si>
  <si>
    <t>甘河村委各自然村</t>
  </si>
  <si>
    <t>核桃改良嫁接400亩</t>
  </si>
  <si>
    <t>核桃改良嫁接400亩，缩短生长周期，提高果实产量，提升果实品质，提高农民劳动收入</t>
  </si>
  <si>
    <t>甘河村委</t>
  </si>
  <si>
    <t>许海军</t>
  </si>
  <si>
    <t>2024年石楼县龙交乡甘河村委中药材种植奖补第二年管护项目</t>
  </si>
  <si>
    <t>对甘河1000亩连翘进行浇水，除草等</t>
  </si>
  <si>
    <t>管护连翘1000亩，增加群众经济收入</t>
  </si>
  <si>
    <t>2024年石楼县龙交乡君庄-前道渠岭产业路硬化项目</t>
  </si>
  <si>
    <t>君庄-前道渠岭</t>
  </si>
  <si>
    <t>硬化产业路4.5公里</t>
  </si>
  <si>
    <t>硬化产业路4.5公里，改善交通条件，为村民生活生产提供便利</t>
  </si>
  <si>
    <t>2024年石楼县龙交乡张家沟产业路拓宽项目</t>
  </si>
  <si>
    <t>张家沟</t>
  </si>
  <si>
    <t>拓宽产业路3公里</t>
  </si>
  <si>
    <t>13.33万元/公里</t>
  </si>
  <si>
    <t>拓宽产业路3公里，改善交通条件，为村民生活生产提供便利</t>
  </si>
  <si>
    <t>君庄村委</t>
  </si>
  <si>
    <t>赵六儿</t>
  </si>
  <si>
    <t>2024年石楼县龙交乡君庄村委核桃嫁接改良项目</t>
  </si>
  <si>
    <t>君庄村委各自然村</t>
  </si>
  <si>
    <t>2024年石楼县龙交乡君庄村委中药材种植奖补第三年管护项目</t>
  </si>
  <si>
    <t>对君庄100亩连翘进行浇水，除草等</t>
  </si>
  <si>
    <t>管护连翘100亩，增加群众经济收入</t>
  </si>
  <si>
    <t>2024年石楼县龙交乡德义河-张家岭产业路硬化项目</t>
  </si>
  <si>
    <t>德义河-张家岭</t>
  </si>
  <si>
    <t>硬化产业路4公里</t>
  </si>
  <si>
    <t>硬化产业路4公里，有效解决村民出行、务农等交通条件</t>
  </si>
  <si>
    <t>2024年石楼县龙交乡德义河村委核桃嫁接改良项目</t>
  </si>
  <si>
    <t>德义河村委各自然村</t>
  </si>
  <si>
    <t>核桃改良嫁接600亩</t>
  </si>
  <si>
    <t>核桃改良嫁接600亩，缩短生长周期，提高果实产量，提升果实品质，提高农民劳动收入</t>
  </si>
  <si>
    <t>德义河村委</t>
  </si>
  <si>
    <t>张元照</t>
  </si>
  <si>
    <t>2024年石楼县龙交乡德义河过水桥建设项目</t>
  </si>
  <si>
    <t>德义河村</t>
  </si>
  <si>
    <t>新建过水桥2座</t>
  </si>
  <si>
    <t>新建过水桥2座，为了村民生活生产提供便利</t>
  </si>
  <si>
    <t>2024年石楼县龙交乡德义河村委中药材种植奖补项目</t>
  </si>
  <si>
    <t>种植连翘2000亩，包括整地、购苗及管护</t>
  </si>
  <si>
    <t>种植连翘2000亩，增加群众经济收入</t>
  </si>
  <si>
    <t>2024年石楼县龙交乡黑龙沟-张家岭产业路硬化项目</t>
  </si>
  <si>
    <t>黑龙沟-张家岭</t>
  </si>
  <si>
    <t>41.25万元/公里</t>
  </si>
  <si>
    <t>2024年石楼县龙交乡寨子上-后岩扢岭产业路硬化项目</t>
  </si>
  <si>
    <t>寨子上-后岩扢岭</t>
  </si>
  <si>
    <t>硬化产业路4公里，改善交通条件，为村民生活生产提供便利</t>
  </si>
  <si>
    <t>2024年石楼县龙交乡寨子上村委中药材种植奖补项目</t>
  </si>
  <si>
    <t>寨子上村委各自然村</t>
  </si>
  <si>
    <t>种植连翘5000亩，包括整地、购苗及管护</t>
  </si>
  <si>
    <t>种植连翘5000亩，增加群众经济收入</t>
  </si>
  <si>
    <t>2024年石楼县龙交乡黑龙沟过水桥建设项目</t>
  </si>
  <si>
    <t>黑龙沟</t>
  </si>
  <si>
    <t>新建过水桥1座</t>
  </si>
  <si>
    <t>57万元/座</t>
  </si>
  <si>
    <t>维修过水桥1座，保障村民生活生产提供便利</t>
  </si>
  <si>
    <t>贫困户参与项目建设，获得劳务报酬，方便出行。</t>
  </si>
  <si>
    <t>寨子上村委</t>
  </si>
  <si>
    <t>张世荣</t>
  </si>
  <si>
    <t>2024年石楼县龙交乡龙交村委核桃嫁接改良项目</t>
  </si>
  <si>
    <t>龙交村委各自然村</t>
  </si>
  <si>
    <t>核桃改良嫁接700亩</t>
  </si>
  <si>
    <t>核桃改良嫁接700亩，缩短生长周期，提高果实产量，提升果实品质，提高农民劳动收入</t>
  </si>
  <si>
    <t>龙交村委</t>
  </si>
  <si>
    <t>苗淼</t>
  </si>
  <si>
    <t>2024年石楼县龙交乡龙交村王家塔-马头山产业路硬化项目</t>
  </si>
  <si>
    <t>王家塔-马头山</t>
  </si>
  <si>
    <t>道路拓宽、硬化3.5公里</t>
  </si>
  <si>
    <t>拓宽、硬化产业路4.5公里，改善交通条件，为村民生活生产提供便利</t>
  </si>
  <si>
    <t>2024年石楼县龙交乡龙交村马头山产业路维修项目</t>
  </si>
  <si>
    <t>马头山</t>
  </si>
  <si>
    <t>产业路维修0.2公里</t>
  </si>
  <si>
    <t>42万元/公里</t>
  </si>
  <si>
    <t>维修产业路0.2公里，改善交通条件，为村民生产生活提供便利</t>
  </si>
  <si>
    <t>2024年石楼县龙交乡龙交村-辛家岭-王家塔产业路硬化项目</t>
  </si>
  <si>
    <t>龙交村-辛家岭-王家塔</t>
  </si>
  <si>
    <t>道路拓宽、硬化3.4公里</t>
  </si>
  <si>
    <t>2024年石楼县龙交乡王家沟村委苍墕过水桥维修项目</t>
  </si>
  <si>
    <t>苍墕</t>
  </si>
  <si>
    <t>维修过水桥1座，打2道石塄</t>
  </si>
  <si>
    <t>王家沟村委</t>
  </si>
  <si>
    <t>王宝元</t>
  </si>
  <si>
    <t>2024年石楼县龙交乡王家沟牛槽咀-甘草林产业路硬化项目</t>
  </si>
  <si>
    <t>牛槽咀-甘草林</t>
  </si>
  <si>
    <t>硬化产业路2.5公里</t>
  </si>
  <si>
    <t>12.8万元/公里</t>
  </si>
  <si>
    <t>硬化产业路2.5公里，有效解决村民出行、务农等交通条件</t>
  </si>
  <si>
    <t xml:space="preserve">2024年石楼县龙交乡王家沟村委新窑上种植基地质量提升项目 </t>
  </si>
  <si>
    <t>新窑上</t>
  </si>
  <si>
    <t>产业路配套、土壤改良、土地平整等</t>
  </si>
  <si>
    <t>1.9万元/亩</t>
  </si>
  <si>
    <t>提质改造后，适于机械化耕种、收；提高耕地质量、增产增收</t>
  </si>
  <si>
    <t>群众参与项目建设获得劳务报酬、增产受益</t>
  </si>
  <si>
    <t>2024年石楼县龙交乡王家沟庙堰-王家江芋则湾产业路硬化项目</t>
  </si>
  <si>
    <t>龙交乡王家沟庙堰-王家江芋则湾</t>
  </si>
  <si>
    <t>硬化产业路6.8公里</t>
  </si>
  <si>
    <t>82.6万元/公里</t>
  </si>
  <si>
    <t>硬化产业路6.8公里，改善交通条件，为村民生活生产提供便利</t>
  </si>
  <si>
    <t>2024年石楼县龙交乡王家江产业路硬化项目</t>
  </si>
  <si>
    <t>王家江</t>
  </si>
  <si>
    <t>硬化产业路1.5公里</t>
  </si>
  <si>
    <t>38万元/公里</t>
  </si>
  <si>
    <t>硬化产业路1.5公里，有效解决村民出行、务农等交通条件</t>
  </si>
  <si>
    <t>王保元</t>
  </si>
  <si>
    <t>2024年石楼县龙交乡王家沟村委核桃嫁接改良项目</t>
  </si>
  <si>
    <t>王家沟村委各自然村</t>
  </si>
  <si>
    <t>核桃改良嫁接1000亩</t>
  </si>
  <si>
    <t>核桃改良嫁接1000亩，缩短生长周期，提高果实产量，提升果实品质，提高农民劳动收入</t>
  </si>
  <si>
    <t>2024年石楼县龙交乡王家沟村委村中药材种植奖补项目</t>
  </si>
  <si>
    <t>种植连翘1000亩，包括整地、购苗及管护</t>
  </si>
  <si>
    <t>种植连翘1000亩，增加群众经济收入</t>
  </si>
  <si>
    <t>2024年石楼县龙交乡王家沟村委交口岔过水桥建设项目</t>
  </si>
  <si>
    <t>交口岔</t>
  </si>
  <si>
    <t>新修过水桥1座</t>
  </si>
  <si>
    <t>32万元/座</t>
  </si>
  <si>
    <t>新建过水桥1座，为了村民生活生产提供便利</t>
  </si>
  <si>
    <t>2024年石楼县龙交乡王家沟村委宜机化建设项目</t>
  </si>
  <si>
    <t>王家沟</t>
  </si>
  <si>
    <t>2024年石楼县龙交乡王家沟村产业路硬化项目</t>
  </si>
  <si>
    <t>硬化产业路1.1公里</t>
  </si>
  <si>
    <t>52.72万元/公里</t>
  </si>
  <si>
    <t>2024年石楼县龙交乡王家沟村委村中药材种植奖补第二年管护项目</t>
  </si>
  <si>
    <t>对王家沟1000亩连翘进行浇水，除草等</t>
  </si>
  <si>
    <t>2024年石楼县龙交乡王家沟村委中药材种植奖补第三年管护项目</t>
  </si>
  <si>
    <t>对王家沟130亩柴胡进行浇水，除草等</t>
  </si>
  <si>
    <t>管护柴胡130亩，增加群众经济收入</t>
  </si>
  <si>
    <t>2024年石楼县龙交乡王家沟村脑畔产业路硬化项目</t>
  </si>
  <si>
    <t>硬化产业路3.4公里</t>
  </si>
  <si>
    <t>35.29万元/公里</t>
  </si>
  <si>
    <t>硬化产业路3.4公里，有效解决村民出行、务农等交通条件</t>
  </si>
  <si>
    <t>2024年石楼县龙交乡王家沟村灌溉井建设项目</t>
  </si>
  <si>
    <t>打深井1眼，配套水泵、管道、电、机房</t>
  </si>
  <si>
    <t>0.1万元/米</t>
  </si>
  <si>
    <t>新建深井1处完善产业配套基础设施，改善了38人的生活条件及灌溉耕地，覆盖建档立卡脱贫人口25人</t>
  </si>
  <si>
    <t>2024年石楼县龙交乡脱贫劳动力外出务工就业
稳岗补助项目</t>
  </si>
  <si>
    <t>1200元/月.人</t>
  </si>
  <si>
    <t>通过项目实施，稳定就业，有效提升脱贫劳动力稳岗增收。稳住了岗位、实现了就业，为防止返贫致贫奠定了坚实支撑。覆盖脱贫人口1175人。</t>
  </si>
  <si>
    <t>2024年石楼县龙交乡外出务工一次性交通补助项目</t>
  </si>
  <si>
    <t>龙交乡各村委</t>
  </si>
  <si>
    <t>对2024年度县外务工人员，（县外市内300元、市外省内600元、省外1000-1500元），受益900人。</t>
  </si>
  <si>
    <t>475元/人</t>
  </si>
  <si>
    <t>对2024年度县外务工人员，进行一次性交通补助，减轻脱贫户负担，受益900人。</t>
  </si>
  <si>
    <t>脱贫户直接受益，平均每人475元。</t>
  </si>
  <si>
    <t>2024年石楼县和合乡和合村委宜机化作业建设项目</t>
  </si>
  <si>
    <t>和合村、新社村、任家庄</t>
  </si>
  <si>
    <t>和合村、新社村、任家庄坡改梯1000亩</t>
  </si>
  <si>
    <t>0.5万元/户</t>
  </si>
  <si>
    <t>该项目实施，改善地形条件，适宜农业生产机械化作业，改善水土流失，每亩地中增收0.2万元，受益脱贫户175人</t>
  </si>
  <si>
    <t>脱贫户参与项目实施，解决部分就业问题，增加收入</t>
  </si>
  <si>
    <t>和合乡</t>
  </si>
  <si>
    <t>刘廷廷</t>
  </si>
  <si>
    <t>和合村委</t>
  </si>
  <si>
    <t>呼润平</t>
  </si>
  <si>
    <t>2024.10.1</t>
  </si>
  <si>
    <t>2024年石楼县和合乡和合村委核桃嫁接奖补项目</t>
  </si>
  <si>
    <t>和合村委各自然村</t>
  </si>
  <si>
    <t>修剪、嫁接，核桃嫁接改良2000亩</t>
  </si>
  <si>
    <t>核桃嫁接2000亩，每亩增收0.2万元，脱贫户167人受益</t>
  </si>
  <si>
    <t>脱贫户投劳获得劳务报酬，改良后提高产品产量、品质，增加农户收入</t>
  </si>
  <si>
    <t>2024年石楼县和合乡和合村委核桃提质增效项目</t>
  </si>
  <si>
    <t>修剪核桃3000亩</t>
  </si>
  <si>
    <t>核桃修剪3000亩，每亩增收0.2万元，脱贫户173人受益</t>
  </si>
  <si>
    <t>2024年石楼县和合乡和合村委张家庄村饮水巩固提升工程</t>
  </si>
  <si>
    <t>张家庄</t>
  </si>
  <si>
    <t>新修1处上山蓄水池，上山管道，入户管道，配套三联泵一台，三线动力线路</t>
  </si>
  <si>
    <t>32万元/处</t>
  </si>
  <si>
    <t>新修上山蓄水池，上山管道，入户管道，配套三联泵一台，三线动力线路，解决60人的吃水问题</t>
  </si>
  <si>
    <t>解决群众三保障问题，贫困户投工投劳增加收入</t>
  </si>
  <si>
    <t>2024年石楼县和合乡和合村委辛庄村饮水巩固提升工程</t>
  </si>
  <si>
    <t>辛庄</t>
  </si>
  <si>
    <t>新建20吨下水窖1处，购买三联泵1台</t>
  </si>
  <si>
    <t>10万元/处</t>
  </si>
  <si>
    <t>该项目新建20吨下水窖1处，购买三联泵1台，解决67人的吃水问题</t>
  </si>
  <si>
    <t>2024年石楼县和合乡和合村委土社村涵洞建设项目</t>
  </si>
  <si>
    <t>土社村</t>
  </si>
  <si>
    <t>新修涵洞3座</t>
  </si>
  <si>
    <t>该项目新建涵洞3座，改善农户生产生活条件，缩短通行距离，使脱贫户247人受益</t>
  </si>
  <si>
    <t>方便群众生产生活出行，脱贫户投工投劳增加收入</t>
  </si>
  <si>
    <t>2024年石楼县和合乡和合村委农副产品烘干建设项目</t>
  </si>
  <si>
    <t>新社</t>
  </si>
  <si>
    <t>购置烘干机械设备</t>
  </si>
  <si>
    <t>该项目建成后有利于农产品烘干，方便农产品储存，提升附加值。受益脱贫户156人</t>
  </si>
  <si>
    <t>带动脱贫户参与项目，提高群众收入</t>
  </si>
  <si>
    <t>2024年石楼县和合乡南陀腰村委高家庄村过水桥建设项目</t>
  </si>
  <si>
    <t>新修长16米，宽4.5米，高7米的桥梁1座</t>
  </si>
  <si>
    <t>28万元/公里</t>
  </si>
  <si>
    <t>该项目新修桥梁1座，方便群众出行，使脱贫户130人受益</t>
  </si>
  <si>
    <t>脱贫户参与项目建设获得劳动收入，方便农户出行</t>
  </si>
  <si>
    <t>南陀腰村委</t>
  </si>
  <si>
    <t>冯永军</t>
  </si>
  <si>
    <t>2024年石楼县和合乡南陀腰村委宜机化作业种植业基地建设项目</t>
  </si>
  <si>
    <t>平整土地，坡改梯800亩</t>
  </si>
  <si>
    <t>该项目实施，改善地形条件，适宜农业生产机械化作业，每亩地中增收0.2万元，受益脱贫户125人</t>
  </si>
  <si>
    <t>2024年石楼县和合乡南陀腰村委刘腰吉村涵洞建设项目</t>
  </si>
  <si>
    <t>刘腰吉村</t>
  </si>
  <si>
    <t>新修5米长、3.5米宽的涵洞3座</t>
  </si>
  <si>
    <t>6万元/座</t>
  </si>
  <si>
    <t>该项目新建涵洞3座，改善农户生产生活条件，使脱贫户260人受益</t>
  </si>
  <si>
    <t>2024年石楼县和合乡铁头村委宜机化作业种植业基地建设项目</t>
  </si>
  <si>
    <t>铁头村委</t>
  </si>
  <si>
    <t>平整土地，坡改梯1000亩</t>
  </si>
  <si>
    <t>该项目实施，改善地形条件，适宜农业生产机械化作业，每亩地中增收0.2万元，受益脱贫户253人</t>
  </si>
  <si>
    <t>白玉平</t>
  </si>
  <si>
    <t>2024年石楼县和合乡铁头村委护坡改造建设项目</t>
  </si>
  <si>
    <t>下铁头</t>
  </si>
  <si>
    <t>新建380米长、2.8米高的护坡</t>
  </si>
  <si>
    <t>该项目新建380米长、2.8米高的护坡，解决安全隐患，脱贫户164人受益</t>
  </si>
  <si>
    <t>2024年石楼县和合乡铁头村过水桥建设项目</t>
  </si>
  <si>
    <t>冯家井</t>
  </si>
  <si>
    <t>新修长10米，宽3.5米、高2.5米的过水桥一座</t>
  </si>
  <si>
    <t>11万元/处</t>
  </si>
  <si>
    <t>该项目实施过水桥1座，有利通行，脱贫户145人人受益，</t>
  </si>
  <si>
    <t>2024年石楼县和合乡呼延山村委宜机化作业种植业基地建设项目</t>
  </si>
  <si>
    <t>呼延村委</t>
  </si>
  <si>
    <t>该项目实施，改善地形条件，适宜农业生产机械化作业，每亩地中增收0.2万元，受益脱贫户80人</t>
  </si>
  <si>
    <t>呼延山村委</t>
  </si>
  <si>
    <t>刘东</t>
  </si>
  <si>
    <t>2024年石楼县和合乡呼延山村委下洼村饮水巩固提升工程</t>
  </si>
  <si>
    <t>下洼村</t>
  </si>
  <si>
    <t>30吨蓄水池1个、50吨上水池1个、抽水泵1个、上水泵1个、380V高压电线1KM、机房1座、管道铺设2KM</t>
  </si>
  <si>
    <t>45万元/处</t>
  </si>
  <si>
    <t>该项目建设30吨蓄水池1个、50吨上水池1个、抽水泵1个、上水泵1个、380V高压电线1KM、机房1座、管道铺设2KM，解决98人的饮水安全问题</t>
  </si>
  <si>
    <t>解决群众三保障问题，脱贫户投工投劳增加收入</t>
  </si>
  <si>
    <t>2024年石楼县和合乡呼延山村委枣树提质增效项目</t>
  </si>
  <si>
    <t>曹家洼、葛家畔、马家山</t>
  </si>
  <si>
    <t>修剪、涂白枣树2100亩</t>
  </si>
  <si>
    <t>枣树修剪、涂白2100亩，每亩增收0.2万元，脱贫户162人受益</t>
  </si>
  <si>
    <t>2024年石楼县和合乡呼延山村委中药材种植奖补项目(柴胡)</t>
  </si>
  <si>
    <t>杨家沟、井里、辛社科、杨家畔、下洼村</t>
  </si>
  <si>
    <t>种植柴胡600亩</t>
  </si>
  <si>
    <t>该项目实施600亩柴胡栽植，改善结构，每亩地中增收0.2万元，受益脱贫户140人</t>
  </si>
  <si>
    <t>2024年石楼县和合乡呼延山村委防护塄建设项目</t>
  </si>
  <si>
    <t>呼延山村</t>
  </si>
  <si>
    <t>新建210米长防护塄</t>
  </si>
  <si>
    <t>该项目新建210米长防护塄，解决安全隐患，受益脱贫户168人</t>
  </si>
  <si>
    <t>脱贫户参与项目实施，增加收入，改善环境。</t>
  </si>
  <si>
    <t>2024年石楼县和合乡呼延山村委呼延山村涵洞建设项目</t>
  </si>
  <si>
    <t>新建涵洞一座</t>
  </si>
  <si>
    <t>孔</t>
  </si>
  <si>
    <t>9.8万元/孔</t>
  </si>
  <si>
    <t>该项目新建涵洞一孔，有利于群众出行，保护附近16孔窑洞排水畅通，防止地基下沉，窑洞损毁。受益脱贫户125人</t>
  </si>
  <si>
    <t>脱贫户参与项目建设获得劳动收入，利于群众出行</t>
  </si>
  <si>
    <t>2024年石楼县和合乡南割毡村委杜家坡生产便桥建设项目</t>
  </si>
  <si>
    <t>杜家坡村</t>
  </si>
  <si>
    <t>生产建设便桥1座</t>
  </si>
  <si>
    <t>10万元/座</t>
  </si>
  <si>
    <t>建设便桥一座减少绕行，方便农户的生产生活，受益脱贫户156人</t>
  </si>
  <si>
    <t>脱贫户投工投劳，获得劳动报酬，增加收入</t>
  </si>
  <si>
    <t>南割毡村委</t>
  </si>
  <si>
    <t>温建荣</t>
  </si>
  <si>
    <t>2024年石楼县和合乡南割毡村委小前山拱水坝建设项目</t>
  </si>
  <si>
    <t>小前山村</t>
  </si>
  <si>
    <t>生产建设平时通行、雨季排水的拱水坝1座</t>
  </si>
  <si>
    <t>8万元/座</t>
  </si>
  <si>
    <t>新建拱水坝一座，改善农户的生产条件，方便农户出行，受益脱贫户40人</t>
  </si>
  <si>
    <t>2024年石楼县和合乡南割毡村委宜机化作业种植业基地建设项目</t>
  </si>
  <si>
    <t>南割毡各自然村</t>
  </si>
  <si>
    <t>该项目实施，改善地形条件，适宜农业生产机械化作业，每亩地中增收0.2万元，受益脱贫户156人</t>
  </si>
  <si>
    <t>2024年石楼县和合乡南割毡村委枣树提质增效项目</t>
  </si>
  <si>
    <t>南割毡村委各自然村</t>
  </si>
  <si>
    <t>修剪、涂白枣树1000亩</t>
  </si>
  <si>
    <t>枣树嫁接1000亩，每亩增收0.2万元，脱贫户187人受益</t>
  </si>
  <si>
    <t>2024年石楼县和合乡和合村委防护塄建设项目</t>
  </si>
  <si>
    <t>新建10米高，20米长的护楞</t>
  </si>
  <si>
    <t>该项目新建10米高，20米长的护楞，解决安全隐患，脱贫户54人受益，</t>
  </si>
  <si>
    <t>2024年石楼县和合乡和合村委东沟涵洞护楞建设项目</t>
  </si>
  <si>
    <t>东沟</t>
  </si>
  <si>
    <t>新建2处涵洞，1处护楞30米长，8米高</t>
  </si>
  <si>
    <t>该项目实施2处涵洞，1处护楞30米长，8米高，脱贫户89人受益，有利通行</t>
  </si>
  <si>
    <t>2024年石楼县和合乡外出务工一次性交通补助项目</t>
  </si>
  <si>
    <t>和合乡各村委</t>
  </si>
  <si>
    <t>对2024年度县外务工人员发放一次性交通补助，（市内300元/人、市外省内500元/人、周边省1000元/人，其它省1500元/人）</t>
  </si>
  <si>
    <t>806元/人</t>
  </si>
  <si>
    <t>806元/人/年</t>
  </si>
  <si>
    <t>对2024年度县外务工人员，进行一次性交通补助，减轻脱贫户负担，受益1386人。</t>
  </si>
  <si>
    <t>脱贫户直接受益，平均每人806元。</t>
  </si>
  <si>
    <t>2024年石楼县和合乡脱贫劳动力外出务工就业稳岗补助项目</t>
  </si>
  <si>
    <t>通过项目实施，稳定就业，有效提升脱贫劳动力稳岗增收。稳住了岗位、实现了就业，为防止返贫致贫奠定了坚实支撑。覆盖脱贫人口1033人。</t>
  </si>
  <si>
    <t>2024年石楼县和合乡和合村委中药材种植奖补第二年管护项目</t>
  </si>
  <si>
    <t>对2023年栽植的4700亩连翘进行第二年管护，包括补植、松土除草及病虫害防治。</t>
  </si>
  <si>
    <t>2024年石楼县和合乡呼延山村委中药材种植奖补第二年管护项目</t>
  </si>
  <si>
    <t>呼延山村委各自然村</t>
  </si>
  <si>
    <t>2024年石楼县和合乡铁头村委中药材种植奖补第二年管护项目</t>
  </si>
  <si>
    <t>对2023年栽植的3000亩连翘进行第二年管护，包括补植、松土除草及病虫害防治。</t>
  </si>
  <si>
    <t>2024年石楼县和合乡呼延山村委中药材种植奖补第二年管护项目(酸枣)</t>
  </si>
  <si>
    <t>崖头</t>
  </si>
  <si>
    <t>对2023年栽植的500亩连翘进行第二年管护，包括补植、松土除草及病虫害防治。</t>
  </si>
  <si>
    <t>2024年石楼县和合乡和合村委中药材种植奖补第二年管护项目（二期）</t>
  </si>
  <si>
    <t>2024年石楼县和合乡南割毡村委中药材种植奖补第三年管护项目</t>
  </si>
  <si>
    <t>对2022年栽植的5174.8亩连翘进行第三年管护，包括松土除草、病虫害防治等</t>
  </si>
  <si>
    <t>2024年石楼县和合乡铁头村委中药材种植奖补第三年管护项目</t>
  </si>
  <si>
    <t>对2022年栽植的10356.8亩连翘进行第三年管护，包括松土除草、病虫害防治等</t>
  </si>
  <si>
    <t>2024年石楼县和合乡呼延山村委中药材种植奖补第三年管护项目</t>
  </si>
  <si>
    <t>对2022年栽植的5402.3亩连翘进行第三年管护，包括松土除草、病虫害防治等</t>
  </si>
  <si>
    <t>2024年石楼县和合乡南陀腰村委中药材种植奖补第三年管护项目</t>
  </si>
  <si>
    <t>对2022年栽植的5433.52亩连翘进行第三年管护，包括松土除草、病虫害防治等</t>
  </si>
  <si>
    <t>2024年石楼县和合乡和合村委中药材种植奖补第三年管护项目</t>
  </si>
  <si>
    <t>对2022年栽植的2960.24亩连翘进行第三年管护，包括松土除草、病虫害防治等</t>
  </si>
  <si>
    <t>2024年石楼县裴沟乡中药材种植奖补第三年管护项目</t>
  </si>
  <si>
    <t>裴沟乡涉及村委</t>
  </si>
  <si>
    <t>裴沟乡</t>
  </si>
  <si>
    <t>王天江</t>
  </si>
  <si>
    <t>马杰</t>
  </si>
  <si>
    <t>2024年石楼县裴沟乡坪底村中药材种植奖补第三年管护项目</t>
  </si>
  <si>
    <t>坪底村</t>
  </si>
  <si>
    <t>对2022年栽植的260亩连翘进行第三年管护，包括松土除草、病虫害防治等</t>
  </si>
  <si>
    <t>坪底村委</t>
  </si>
  <si>
    <t>崔振平</t>
  </si>
  <si>
    <t>2024年石楼县裴沟乡裴沟村委中药材种植奖补第二年管护项目</t>
  </si>
  <si>
    <t>裴沟、穆家洼、刘家洼</t>
  </si>
  <si>
    <t>对2023年栽植的3186亩连翘进行第二年管护，包括补植、松土除草及病虫害防治。</t>
  </si>
  <si>
    <t>裴沟村委</t>
  </si>
  <si>
    <t>李卫平</t>
  </si>
  <si>
    <t>2024年石楼县裴沟乡马家山村委中药材种植奖补第二年管护项目</t>
  </si>
  <si>
    <t>马家山村</t>
  </si>
  <si>
    <t>马家山村委</t>
  </si>
  <si>
    <t>曹艳飞</t>
  </si>
  <si>
    <t>2024年石楼县裴沟乡郭家河村委中药材种植奖补第二年管护项目</t>
  </si>
  <si>
    <t>郭家河村</t>
  </si>
  <si>
    <t>郭家河村委</t>
  </si>
  <si>
    <t>曹义</t>
  </si>
  <si>
    <t>2024年石楼县裴沟乡坪底村委中药材种植奖补第二年管护项目</t>
  </si>
  <si>
    <t>2024年石楼县裴沟乡土门村委中药材种植奖补第二年管护项目</t>
  </si>
  <si>
    <t>土门村</t>
  </si>
  <si>
    <t>对2023年栽植的5000亩连翘进行第二年管护，包括补植、松土除草及病虫害防治。</t>
  </si>
  <si>
    <t>土门村委</t>
  </si>
  <si>
    <t>梁三军</t>
  </si>
  <si>
    <t>2024年石楼县裴沟乡永由村委中药材种植奖补第二年管护项目</t>
  </si>
  <si>
    <t>永由村</t>
  </si>
  <si>
    <t>对2023年栽植的1114亩连翘进行第二年管护，包括补植、松土除草及病虫害防治。</t>
  </si>
  <si>
    <t>永由村委</t>
  </si>
  <si>
    <t>穆海则</t>
  </si>
  <si>
    <t>2024年石楼县裴沟乡郭家河村委中药材种植奖补第二年管护项目（二期）</t>
  </si>
  <si>
    <t>对2023年栽植的224亩连翘进行第二年管护，包括补植、松土除草及病虫害防治。</t>
  </si>
  <si>
    <t>2024年石楼县裴沟乡坪底村大田蔬菜种植奖补项目</t>
  </si>
  <si>
    <t>对155亩第一季蔬菜种植进行补助</t>
  </si>
  <si>
    <t>500元/亩</t>
  </si>
  <si>
    <t>该项目对155亩夏季蔬菜种植进行奖补，促进发展特色蔬菜种植产业。受益群众115人，其中建档立卡脱贫户86人。</t>
  </si>
  <si>
    <t>项目实施为本村脱贫户20人提供劳务就业岗位，增加脱贫户的劳务收入；项目建成后，形成规模蔬菜种植基地，促进发展特色产业，增加农户收入。</t>
  </si>
  <si>
    <t>2024年石楼县裴沟乡郭家河村大田蔬菜种植奖补项目</t>
  </si>
  <si>
    <t>对375亩第一季蔬菜种植进行补助</t>
  </si>
  <si>
    <t>该项目对375亩夏季蔬菜种植基地进行补助，促进发展特色蔬菜种植产业。受益群众215人，其中建档立卡脱贫户146人。</t>
  </si>
  <si>
    <t>项目实施为本村脱贫户25人提供劳务就业岗位，增加脱贫户的劳务收入；项目建成后，形成规模蔬菜种植基地，促进发展特色产业，增加农户收入。</t>
  </si>
  <si>
    <t>2024年石楼县裴沟乡马家山村大田蔬菜种植奖补项目</t>
  </si>
  <si>
    <t>对800亩第一季蔬菜种植进行补助</t>
  </si>
  <si>
    <t>该项目对820亩夏季蔬菜种植基地进行补助，促进发展特色产业。受益群众158人，其中建档立卡脱贫户97人。</t>
  </si>
  <si>
    <t>项目实施为本村脱贫户45人提供劳务就业岗位，增加脱贫户的劳务收入；项目建成后，形成规模蔬菜种植基地，促进发展特色产业，增加农户收入。</t>
  </si>
  <si>
    <t>2024年石楼县裴沟乡土门村大田蔬菜种植奖补项目</t>
  </si>
  <si>
    <t>对200亩第一季蔬菜种植进行补助</t>
  </si>
  <si>
    <t>该项目对200亩夏季蔬菜种植进行补助，促进发展特色产业，受益群众65人，其中建档立卡脱贫户32人。</t>
  </si>
  <si>
    <t>项目实施为本村脱贫户10人提供劳务就业岗位，增加脱贫户的劳务收入；项目建成后，形成规模蔬菜种植基地，形成示范效应，带动农户发展特色产业，增加农户收入。</t>
  </si>
  <si>
    <t>2024年石楼县裴沟乡曹家峪村大田蔬菜种植奖补项目</t>
  </si>
  <si>
    <t>对120亩第一季蔬菜种植进行补助</t>
  </si>
  <si>
    <t>该项目对120亩夏季蔬菜种植进行补助，促进发展特色产业，提升村集体经济。受益群众57人，其中建档立卡脱贫户23人。</t>
  </si>
  <si>
    <t>项目实施为本村脱贫户10人提供劳务就业岗位，增加脱贫户的劳务收入；项目建成后，形成规模蔬菜种植基地，促进发展特色产业，增加农户经济收入。</t>
  </si>
  <si>
    <t>曹家峪村委</t>
  </si>
  <si>
    <t>宋彦军</t>
  </si>
  <si>
    <t>2024年石楼县裴沟乡外出务工一次性交通补助项目</t>
  </si>
  <si>
    <t>裴沟乡各村委</t>
  </si>
  <si>
    <t>对2024年度县外务工人员发放一次性交通补助，（县外市内300元、市外省内600元、省外1000-1500元）</t>
  </si>
  <si>
    <t>700元/人</t>
  </si>
  <si>
    <t>对2024年度县外务工人员，进行一次性交通补助，减轻脱贫户负担，受益1300人。</t>
  </si>
  <si>
    <t>脱贫户直接受益，平均每人700元。</t>
  </si>
  <si>
    <t>2024年石楼县裴沟乡脱贫劳动力外出务工就业稳岗补助项目</t>
  </si>
  <si>
    <t>通过项目实施，稳定就业，有效提升脱贫劳动力稳岗增收。稳住了岗位、实现了就业，为防止返贫致贫奠定了坚实支撑。覆盖脱贫人口800人。</t>
  </si>
  <si>
    <t>外出务工脱贫劳动力直接增收1200元，防止返贫稳定脱贫。</t>
  </si>
  <si>
    <t>2024年石楼县裴沟乡永由村产业路硬化项目</t>
  </si>
  <si>
    <t>拓宽路基、平整路面，硬化产业路长2公里，宽3.5米，厚15厘米</t>
  </si>
  <si>
    <t>47.5万元/公里</t>
  </si>
  <si>
    <t>该项目实施可硬化产业路2公里，覆盖耕地700余亩，改善了生产条件，进一步提升特色产业的发展，增加农户收入。受益群众498人。</t>
  </si>
  <si>
    <t>项目实施为本村脱贫户7人提供劳务就业岗位，增加脱贫户的劳务收入；项目建成后，覆盖耕地700余亩，改善了生产条件，进一步提升特色产业的发展，增加农户收入。</t>
  </si>
  <si>
    <t>2024.06.30</t>
  </si>
  <si>
    <t>2024年石楼县裴沟乡永由村苹果园引水灌溉项目</t>
  </si>
  <si>
    <t>铺设灌溉管道1500余米，配套检查井设施</t>
  </si>
  <si>
    <t>项</t>
  </si>
  <si>
    <t>20万元/项</t>
  </si>
  <si>
    <t>通过项目实施，可灌溉耕地700余亩，改善了生产条件，进一步提升特色产业的发展，增加农户收入。受益群众104人。</t>
  </si>
  <si>
    <t>项目实施为本村脱贫户7人提供劳务就业岗位，增加脱贫户的劳务收入；项目建成后，可灌溉耕地700余亩，改善了生产条件，进一步提升特色产业的发展，增加农户收入。</t>
  </si>
  <si>
    <t>2024年石楼县裴沟乡永由村采摘园大棚建设项目</t>
  </si>
  <si>
    <t>平整整地，新建15座采摘园大棚，配套灌溉、电力设施</t>
  </si>
  <si>
    <t>通过新建15座大棚采摘园产业，带动乡村旅游发展，增加村集体经济收益，同时辐射带动群众增收。</t>
  </si>
  <si>
    <t>群众参与项目建设，获得劳务报酬。项目建成后，促进发展大棚采摘园产业，带动乡村旅游发展，增加村集体经济收益，同时辐射带动群众增收。</t>
  </si>
  <si>
    <t>2024年石楼县裴沟乡永由村杏树改良嫁接项目</t>
  </si>
  <si>
    <t>对130亩杏树种植基地进行土地平整，并嫁接改良品种（西梅）</t>
  </si>
  <si>
    <t>0.4万元/亩</t>
  </si>
  <si>
    <t>通过嫁接改良品种，提高现有杏树经济价值，带动农户增收，受益群众275人。</t>
  </si>
  <si>
    <t>群众参与项目建设，获得劳务报酬。项目建成后，嫁接改良品种，提高现有杏树经济价值，增加农户收入。</t>
  </si>
  <si>
    <t>2024年石楼县裴沟乡马家山村委温家沟村产业路硬化项目</t>
  </si>
  <si>
    <t>温家沟村</t>
  </si>
  <si>
    <t>平整路基，硬化产业路长4.5公里、宽3米、厚15厘米，配套排水沟</t>
  </si>
  <si>
    <t>该项目实施可硬化产业路4.5公里，覆盖耕地800余亩，改善了生产条件，进一步提升特色产业的发展，增加农户收入。受益群众317人。</t>
  </si>
  <si>
    <t>项目实施为本村脱贫户10人提供劳务就业岗位，增加脱贫户的劳务收入；项目建成后，覆盖耕地800余亩，改善了生产条件，进一步提升特色产业的发展，增加农户收入。</t>
  </si>
  <si>
    <t>2024年石楼县裴沟乡马家山村委马家山村产业路硬化项目</t>
  </si>
  <si>
    <t>平整路基，硬化产业路长10公里、宽3米、厚15厘米，配套排水沟</t>
  </si>
  <si>
    <t>该项目实施可硬化产业路10公里，覆盖耕地4000余亩，改善了生产条件，进一步提升特色产业的发展，增加农户收入。受益群众542人。</t>
  </si>
  <si>
    <t>项目实施为本村脱贫户20人提供劳务就业岗位，增加脱贫户的劳务收入；项目建成后，覆盖耕地4000余亩，改善了生产条件，进一步提升特色产业的发展，增加农户收入。</t>
  </si>
  <si>
    <t>2024年石楼县裴沟乡马家山村委刘家山村新修产业路建设项目</t>
  </si>
  <si>
    <t>刘家山村</t>
  </si>
  <si>
    <t>新修田间路长2公里、宽3米</t>
  </si>
  <si>
    <t>4.9万元/公里</t>
  </si>
  <si>
    <t>该项目实施可新修产业路2公里，覆盖耕地600余亩，改善了生产条件，进一步提升特色产业的发展，增加农户收入。受益群众1082人。</t>
  </si>
  <si>
    <t>项目实施为本村脱贫户4人提供劳务就业岗位，增加脱贫户的劳务收入；项目建成后，覆盖耕地600余亩，改善了生产条件，进一步提升特色产业的发展，增加农户收入。</t>
  </si>
  <si>
    <t>2023年石楼县裴沟乡坪底村委产业路硬化项目</t>
  </si>
  <si>
    <t>拓宽路面、平整路基，硬化产业路5.8公里，配套排水渠</t>
  </si>
  <si>
    <t>46万元/公里</t>
  </si>
  <si>
    <t>该项目实施可硬化产业路5.8公里，覆盖耕地2000余亩，改善了生产条件，进一步提升特色产业的发展，增加农户收入。受益群众542人。</t>
  </si>
  <si>
    <t>项目实施为本村脱贫户20人提供劳务就业岗位，增加脱贫户的劳务收入；项目建成后，覆盖耕地2000余亩，改善了生产条件，进一步提升特色产业的发展，增加农户收入。</t>
  </si>
  <si>
    <t>2024年石楼县裴沟乡坪底村委张家沟村产业路硬化项目</t>
  </si>
  <si>
    <t>张家沟村</t>
  </si>
  <si>
    <t>平整路基，硬化产业路长1.5公里、宽3米、厚15厘米，配套涵洞、排水沟</t>
  </si>
  <si>
    <t>53万元/公里</t>
  </si>
  <si>
    <t>该项目实施可硬化产业路1.5公里，覆盖耕地600余亩，改善了生产条件，进一步提升特色产业的发展，增加农户收入。受益群众109人。</t>
  </si>
  <si>
    <t>项目实施为本村脱贫户5人提供劳务就业岗位，增加脱贫户的劳务收入；项目建成后，覆盖耕地600余亩，改善了生产条件，进一步提升特色产业的发展，增加农户收入。</t>
  </si>
  <si>
    <t>2024年石楼县裴沟乡坪底村张家沟村坝沟地种植基地排水渠建设项目</t>
  </si>
  <si>
    <t>新修排洪渠500米，浆砌石溢洪道7处</t>
  </si>
  <si>
    <t>100万元/处</t>
  </si>
  <si>
    <t>通过项目实施，建设排洪渠150米，解决350亩坝沟地排洪问题，避免洪涝灾害发生，保障群众种植收益。</t>
  </si>
  <si>
    <t>群众参与项目建设，获得劳务报酬。项目建成后，建设排洪渠150米，解决350亩坝沟地排洪问题，避免洪涝灾害发生，保障群众种植收益。</t>
  </si>
  <si>
    <t>2024年石楼县裴沟乡坪底村委产业路硬化项目</t>
  </si>
  <si>
    <t>平整路基，硬化产业路长1公里、宽3米、厚15厘米，配套排水沟</t>
  </si>
  <si>
    <t>该项目实施可硬化产业路1公里，覆盖耕地400余亩，改善了生产条件，进一步提升特色产业的发展，增加农户收入。受益群众327人。</t>
  </si>
  <si>
    <t>项目实施为本村脱贫户3人提供劳务就业岗位，增加脱贫户的劳务收入；项目建成后，覆盖耕地400余亩，改善了生产条件，进一步提升特色产业的发展，增加农户收入。</t>
  </si>
  <si>
    <t>2024年石楼县裴沟乡坪底村委卫生纸加工厂建设项目</t>
  </si>
  <si>
    <t>辛店村</t>
  </si>
  <si>
    <t>平整硬化场地1500平米、配套水电等基础设施建设</t>
  </si>
  <si>
    <t>70万元/处</t>
  </si>
  <si>
    <t>通过项目实施，建设1500平米场地，促进发展卫生纸加工产业，增加村集体经济，带动群众务工就业，增加收入。</t>
  </si>
  <si>
    <t>群众参与项目建设，获得劳务报酬。项目建成后，建设1500平米场地，促进发展卫生纸加工产业，增加村集体经济，带动群众务工就业，增加收入。</t>
  </si>
  <si>
    <t>2024年石楼县裴沟乡坪底村委移民点饮水巩固提升工程</t>
  </si>
  <si>
    <t>铺设自来水管道700米</t>
  </si>
  <si>
    <t>200元/米</t>
  </si>
  <si>
    <t>通过项目实施，改善了坪底村委移民点人畜饮水条件，保障群众生活用水。</t>
  </si>
  <si>
    <t>群众参与项目建设，获得劳务报酬。项目建成后，完善移民点供水设施建设，保障群众用水便利，提高群众满意度。</t>
  </si>
  <si>
    <t>2024年石楼县裴沟乡坪底村委移民点污水管网建设项目</t>
  </si>
  <si>
    <t>铺设雨污分离管道350米，安装成品化粪池2座</t>
  </si>
  <si>
    <t>16万元/处</t>
  </si>
  <si>
    <t>通过项目实施，完善移民点基础设施建设，改善人居环境，提高群众满意度。</t>
  </si>
  <si>
    <t>群众参与项目建设，获得劳务报酬。项目建成后，完善移民点基础设施建设，保障群众用水便利，改善人居环境，提高群众满意度。</t>
  </si>
  <si>
    <t>2024年石楼县裴沟乡郭家河村委新加坡村产业路硬化项目</t>
  </si>
  <si>
    <t>新家坡村至新家山村</t>
  </si>
  <si>
    <t>平整路基，硬化产业路长3.9公里、宽3米、厚15厘米，配套排水沟</t>
  </si>
  <si>
    <t>该项目实施可硬化产业路3.9公里，覆盖耕地1000余亩，改善了生产条件，进一步提升特色产业的发展，增加农户收入。受益群众210人。</t>
  </si>
  <si>
    <t>项目实施为本村脱贫户8人提供劳务就业岗位，增加脱贫户的劳务收入；项目建成后，覆盖耕地1000余亩，改善了生产条件，进一步提升特色产业的发展，增加农户收入。</t>
  </si>
  <si>
    <t>2024年石楼县裴沟乡郭家河村委大田蔬菜种植基地产业路硬化项目</t>
  </si>
  <si>
    <t>新家坡路桥底至后坪</t>
  </si>
  <si>
    <t>该项目实施可硬化产业路1公里，覆盖耕地500余亩，改善了生产条件，进一步提升特色产业的发展，增加农户收入。受益群众315人。</t>
  </si>
  <si>
    <t>项目实施为本村脱贫户3人提供劳务就业岗位，增加脱贫户的劳务收入；项目建成后，覆盖耕地500余亩，改善了生产条件，进一步提升特色产业的发展，增加农户收入。</t>
  </si>
  <si>
    <t>2024年石楼县裴沟乡郭家河村委申家洼村坝沟地种植基地建设项目</t>
  </si>
  <si>
    <t>申家洼村</t>
  </si>
  <si>
    <t>在申家洼沟坝沟100亩</t>
  </si>
  <si>
    <t>通过沟域治理，形成100亩坝沟地，提高耕地产值，带动群众增收。</t>
  </si>
  <si>
    <t>群众参与项目建设，获得劳务报酬。项目建成后，形成100亩坝沟地，提高耕地产值，带动群众增收。</t>
  </si>
  <si>
    <t>2024年石楼县裴沟乡郭家河村委沟地种植基地建设项目</t>
  </si>
  <si>
    <t>新家坡村</t>
  </si>
  <si>
    <t>新家坡大瓦沟坝沟60亩</t>
  </si>
  <si>
    <t>通过沟域治理，形成60亩坝沟地，提高耕地产值，带动群众增收。</t>
  </si>
  <si>
    <t>群众参与项目建设，获得劳务报酬。项目建成后，形成60亩坝沟地，提高耕地产值，带动群众增收。</t>
  </si>
  <si>
    <t>2024年石楼县裴沟乡土门村委后土门村至任家垣产业路硬化项目</t>
  </si>
  <si>
    <t>后土门至任家垣</t>
  </si>
  <si>
    <t>平整路基，硬化产业路长2公里、宽3米、厚15厘米，配套排水沟</t>
  </si>
  <si>
    <t>该项目实施可硬化2公里，覆盖耕地700余亩，改善了生产条件，进一步提升特色产业的发展，增加农户的收入，受益群众577人。</t>
  </si>
  <si>
    <t>项目实施可为本村脱贫户12人提供劳务就业岗位，增加脱贫户的劳务收入，项目建成后，覆盖耕地700亩改善了生产条件，进一步提升特色产业的发展，增加农户的收入。</t>
  </si>
  <si>
    <t>2024.7.20</t>
  </si>
  <si>
    <t>2024年石楼县裴沟乡土门村委后土门村至刘家洼垣上产业路硬化建设项目</t>
  </si>
  <si>
    <t>后土门至刘家洼垣上</t>
  </si>
  <si>
    <t>拓宽路面，平整路基，硬化产业路长6公里、宽3米、厚15厘米，配套排水沟</t>
  </si>
  <si>
    <t>该项目实施可硬化6公里，覆盖耕地3500余亩，改善了生产条件，进一步提升特色产业的发展，增加农户的收入，受益群众577人。</t>
  </si>
  <si>
    <t>项目实施可为本村脱贫户25人提供劳务就业岗位，增加脱贫户的劳务收入，项目建成后，覆盖耕地3500亩，改善了生产条件，进一步提升特色产业的发展，增加农户的收入</t>
  </si>
  <si>
    <t>2024年石楼县裴沟乡土门村委前土门村饮水巩固提升工程</t>
  </si>
  <si>
    <t>前土门村</t>
  </si>
  <si>
    <t>打深井1口，配套供水管道300余米、水泵1台及电力设施</t>
  </si>
  <si>
    <t>9.6万元/项</t>
  </si>
  <si>
    <t>该项目建成以后，解决人畜饮水不足问题。</t>
  </si>
  <si>
    <t>项目实施可为提供3余人劳动就业岗位，增加脱贫户的劳务收入。</t>
  </si>
  <si>
    <t>2024年石楼县裴沟乡曹家峪村委产业路硬化项目</t>
  </si>
  <si>
    <t>曹家峪村</t>
  </si>
  <si>
    <t>拓宽路基、平整路面，硬化产业路长2.5公里，宽3米，厚15厘米</t>
  </si>
  <si>
    <t>该项目实施可硬化产业路2.5公里，覆盖耕地2000余亩，改善了生产条件，进一步提升特色产业的发展，增加农户收入。受益群众654人。</t>
  </si>
  <si>
    <t>项目实施为本村脱贫户12人提供劳务就业岗位，增加脱贫户的劳务收入；项目建成后，覆盖耕地2000余亩，改善了生产条件，进一步提升特色产业的发展，增加农户收入。</t>
  </si>
  <si>
    <t>2024年石楼县裴沟乡曹家峪村委桥涵项目</t>
  </si>
  <si>
    <t>新修桥涵1座</t>
  </si>
  <si>
    <t>该项目实施可新修桥涵1座，改善群众通行便利，覆盖耕地1000余亩，改善了生产条件，进一步提升特色产业的发展，增加农户收入。受益群众759人。</t>
  </si>
  <si>
    <t>项目实施为本村脱贫户8人提供劳务就业岗位，增加脱贫户的劳务收入；项目建成后，提高通行便利，覆盖耕地1000余亩，改善了生产条件，进一步提升特色产业的发展，增加农户收入。</t>
  </si>
  <si>
    <t>2024年石楼县裴沟乡曹家峪村委坝沟地种植基地建设项目</t>
  </si>
  <si>
    <t>坝沟整地150亩，浆砌片石坝4座及排水渠建设</t>
  </si>
  <si>
    <t>通过沟域治理，形成150亩坝沟地，提高耕地产值，带动群众增收。</t>
  </si>
  <si>
    <t>群众参与项目建设，获得劳务报酬。项目建成后，形成150亩坝沟地，提高耕地产值，带动群众增收。</t>
  </si>
  <si>
    <t>2024年石楼县裴沟乡裴沟村委刘家洼村枣树嫁接项目</t>
  </si>
  <si>
    <t>刘家洼</t>
  </si>
  <si>
    <t>嫁接枣树150亩</t>
  </si>
  <si>
    <t>通过嫁接酸枣，提高现有枣树经济价值，带动农户增收，受益群众275人。</t>
  </si>
  <si>
    <t>群众参与项目建设，获得劳务报酬。项目建成后，提高现有枣树经济价值，增加农户收入。</t>
  </si>
  <si>
    <t>2024年石楼县裴沟乡裴沟村委刘家洼村核桃嫁接项目</t>
  </si>
  <si>
    <t>嫁接核桃200亩</t>
  </si>
  <si>
    <t>通过嫁接改良核桃品种，提高现有核桃经济价值，带动农户增收，受益群众500人。</t>
  </si>
  <si>
    <t>群众参与项目建设，获得劳务报酬。项目建成后，改良核桃品种，提高现有核桃经济价值，增加农户收入。</t>
  </si>
  <si>
    <t>2024年石楼县裴沟乡裴沟村委刘家洼村榛子示范园项目</t>
  </si>
  <si>
    <t>种植榛子50亩</t>
  </si>
  <si>
    <t>2000元/亩</t>
  </si>
  <si>
    <t>通过种植榛子50亩，发展特色产业，带动农户增收，受益群众79人。</t>
  </si>
  <si>
    <t>群众参与项目建设，获得劳务报酬。项目建成后，形成规模榛子种植基地，促进发展特色产业，增加农户收入。</t>
  </si>
  <si>
    <t>2024年石楼县裴沟乡裴沟村委刘家洼村过水桥建设项目</t>
  </si>
  <si>
    <t>该项目实施可新修桥涵1座，改善群众通行便利，覆盖耕地1000余亩，改善了生产条件，进一步提升特色产业的发展，增加农户收入。受益群众500人。</t>
  </si>
  <si>
    <t>项目实施为本村脱贫户3人提供劳务就业岗位，增加脱贫户的劳务收入；项目建成后，覆盖耕地1000余亩，改善了生产条件，进一步提升特色产业的发展，增加农户收入。</t>
  </si>
  <si>
    <t>2024年石楼县裴沟乡裴沟村委裴沟村产业路硬化项目</t>
  </si>
  <si>
    <t>裴沟村</t>
  </si>
  <si>
    <t>石鼓占产业路硬化1公里，宽3米，厚15厘米</t>
  </si>
  <si>
    <t>该项目实施可硬化产业路1公里，覆盖耕地700余亩，改善了生产条件，进一步提升特色产业的发展，增加农户收入。受益群众460人。</t>
  </si>
  <si>
    <t>项目实施为本村脱贫户4人提供劳务就业岗位，增加脱贫户的劳务收入；项目建成后，覆盖耕地700余亩，改善了生产条件，进一步提升特色产业的发展，增加农户收入。</t>
  </si>
  <si>
    <t>2024年石楼县曹家垣乡蜜蜂养殖奖补项目</t>
  </si>
  <si>
    <t>曹家垣村委、许家山村委、君子村委</t>
  </si>
  <si>
    <t>养蜂460箱，其中原养360箱，新增100箱。</t>
  </si>
  <si>
    <t>原0.01万元/箱、增0.02万元/箱</t>
  </si>
  <si>
    <t>养蜂460箱，对蜜蜂养殖户进行补助，增加群众收入，引导农户加入养蜂行业。</t>
  </si>
  <si>
    <t>对蜜蜂养殖户进行补助，增加收入。</t>
  </si>
  <si>
    <t>曹家垣乡</t>
  </si>
  <si>
    <t>曹林平</t>
  </si>
  <si>
    <t>曹家垣村委许家山村委君子村委</t>
  </si>
  <si>
    <t>李牛旺温海军高青平</t>
  </si>
  <si>
    <t>2024.10.31</t>
  </si>
  <si>
    <t>2024年石楼县曹家垣乡曹家垣村委李家山村渠渠沟沟坝地种植基地建设项目</t>
  </si>
  <si>
    <t>李家山村（渠渠沟）</t>
  </si>
  <si>
    <t>1处造地30亩。</t>
  </si>
  <si>
    <t>造地30亩，带动农户种植增收，预计农户每亩增收100元。</t>
  </si>
  <si>
    <t>群众参与项目建设获得劳务报酬，项目建成后可通过种植耕地增加收入。</t>
  </si>
  <si>
    <t>曹家垣村委</t>
  </si>
  <si>
    <t>李牛旺</t>
  </si>
  <si>
    <t>2024年石楼县曹家垣乡曹家垣村委中药材种植奖补第三年管护项目</t>
  </si>
  <si>
    <t>曹家垣村委各自然村</t>
  </si>
  <si>
    <t>对2022年栽植的2650亩连翘进行第三年管护，包括松土除草、病虫害防治等。</t>
  </si>
  <si>
    <t>发展林下经济，充分利用土地资源，保持水土流失，改善生态环境，增加群众收入。</t>
  </si>
  <si>
    <t>2024年石楼县曹家垣乡曹家垣村委中药材种植奖补第二年管护项目</t>
  </si>
  <si>
    <t>对2023年栽植的2720亩连翘进行第二年管护，包括补植、松土除草及病虫害防治。</t>
  </si>
  <si>
    <t>2024年石楼县曹家垣乡曹家垣村委核桃嫁接改良项目</t>
  </si>
  <si>
    <t>核桃树嫁接优良品种核桃71亩。</t>
  </si>
  <si>
    <t>进行核桃嫁接71亩，改良品种，提质增效，提高产量，带动农户增收。</t>
  </si>
  <si>
    <t>群众投劳投工获得劳务报酬及增加收入。</t>
  </si>
  <si>
    <t>2024年石楼县曹家垣乡曹家垣村委曹家垣村庄则沟沟坝地种植基地建设项目</t>
  </si>
  <si>
    <t>曹家垣村（庄则沟）</t>
  </si>
  <si>
    <t>造地30亩。</t>
  </si>
  <si>
    <t>2024年石楼县曹家垣乡曹家垣村委李家庄村产业路建设项目</t>
  </si>
  <si>
    <t>李家庄村</t>
  </si>
  <si>
    <t>产业路新建0.9公里，硬化道路3.5米宽，厚度15厘米。</t>
  </si>
  <si>
    <t>63万元/公里</t>
  </si>
  <si>
    <t>产业路新建0.9公里，硬化道路3.5米宽，厚度15厘米。出行方便，预计带动农户增收600元。</t>
  </si>
  <si>
    <t>群众投劳投工获得劳务报酬及方便运输产品，增加收入。</t>
  </si>
  <si>
    <t>2024年石楼县曹家垣乡君子村委中药材种植奖补第二年管护项目</t>
  </si>
  <si>
    <t>君子村委各自然村</t>
  </si>
  <si>
    <t>对2023年栽植的981亩连翘进行第二年管护，包括补植、松土除草及病虫害防治。</t>
  </si>
  <si>
    <t>君子村委</t>
  </si>
  <si>
    <t>高青平</t>
  </si>
  <si>
    <t>2024年石楼县曹家垣乡君子村委中药材种植奖补第三年管护项目</t>
  </si>
  <si>
    <t>对2022年栽植的3000亩连翘进行第三年管护，包括松土除草、病虫害防治等。</t>
  </si>
  <si>
    <t>2024年石楼县曹家垣乡君子村委菌类种植奖补项目</t>
  </si>
  <si>
    <t>依托君子旺捷食用菌基地生产平菇，平菇规模达20万棒。</t>
  </si>
  <si>
    <t>0.8元/棒</t>
  </si>
  <si>
    <t>务工取得报酬，提供就业岗位。</t>
  </si>
  <si>
    <t>2024年石楼县曹家垣乡君子村委大田蔬菜种植奖补项目</t>
  </si>
  <si>
    <t>发展种植大田蔬菜300亩。</t>
  </si>
  <si>
    <t>奖补种植蔬菜300亩，促进发展特色产业，提升村集体经济。</t>
  </si>
  <si>
    <t>2024年石楼县曹家垣乡君子村委君子村沟坝地种植基地建设项目</t>
  </si>
  <si>
    <t>造地50亩。</t>
  </si>
  <si>
    <t>造地50亩，带动农户种植增收，预计带动农户每亩增收100元。</t>
  </si>
  <si>
    <t>2024年石楼县曹家垣乡君子村委高家山村大沟沟坝地种植基地建设项目</t>
  </si>
  <si>
    <t>高家山村（大沟）</t>
  </si>
  <si>
    <t>2024年石楼县曹家垣乡君子村委枣咀村产业路建设项目</t>
  </si>
  <si>
    <t>枣咀村</t>
  </si>
  <si>
    <t>产业路新建3.8公里，土路宽3米。</t>
  </si>
  <si>
    <t>5.2万元/公里</t>
  </si>
  <si>
    <t>产业路新建3.8公里，土路宽3米。出行方便，预计带动每户增收500元。</t>
  </si>
  <si>
    <t>群众投劳投工获得劳务报酬。</t>
  </si>
  <si>
    <t>2024年石楼县曹家垣乡麦场墕村委中药材种植奖补第三年管护项目</t>
  </si>
  <si>
    <t>麦场墕村委各自然村</t>
  </si>
  <si>
    <t>对2022年栽植的1000亩连翘进行第三年管护，包括松土除草、病虫害防治等。</t>
  </si>
  <si>
    <t>麦场墕村委</t>
  </si>
  <si>
    <t>杨捷凌</t>
  </si>
  <si>
    <t>2024年石楼县曹家垣乡麦场墕村中药材种植奖补第二年管护项目</t>
  </si>
  <si>
    <t>对2023年栽植的3487.3亩连翘进行第二年管护，包括补植、松土除草及病虫害防治。</t>
  </si>
  <si>
    <t>2024年石楼县曹家垣乡麦场墕村委核桃嫁接改良项目</t>
  </si>
  <si>
    <t>核桃树嫁接优良品种核桃100亩。</t>
  </si>
  <si>
    <t>进行核桃嫁接100亩，改良品种，提质增效，提高产量，带动农户增收。</t>
  </si>
  <si>
    <t>2024年石楼县曹家垣乡麦场墕村委沙滩西瓜种植奖补项目</t>
  </si>
  <si>
    <t>发展种植沙滩西瓜160亩。</t>
  </si>
  <si>
    <t>种植沙滩西瓜160亩，促进发展特色产业，受益群众20人，其中建档立卡脱贫户17人。</t>
  </si>
  <si>
    <t>2024年石楼县曹家垣乡麦场墕村委红薯种植奖补项目</t>
  </si>
  <si>
    <t>发展种植红薯120亩。</t>
  </si>
  <si>
    <t>种植红薯120亩，促进发展特色产业，受益群众31人，其中建档立卡脱贫户26人。</t>
  </si>
  <si>
    <t>2024年石楼县曹家垣乡麦场墕村委崖头村产业路建设项目</t>
  </si>
  <si>
    <t>崖头村</t>
  </si>
  <si>
    <t>产业路新建1.3公里，硬化道路3.5米宽，厚度15厘米。</t>
  </si>
  <si>
    <t>70万元/公里</t>
  </si>
  <si>
    <t>产业路新建1.3公里，硬化道路3.5米宽，厚度15厘米。出行方便，预计带动每户增收500元。</t>
  </si>
  <si>
    <t>2024年石楼县曹家垣乡麦场墕村委麦场墕村产业路建设项目</t>
  </si>
  <si>
    <t>麦场墕村</t>
  </si>
  <si>
    <t>产业路新建1.7公里，硬化道路3.5米宽，厚度14厘米。</t>
  </si>
  <si>
    <t>产业路新建1.7公里，硬化道路3.5米宽，厚度14厘米。出行方便，预计带动每户增收500元。</t>
  </si>
  <si>
    <t>2024年石楼县曹家垣乡下庄村委中药材种植奖补第三年管护项目</t>
  </si>
  <si>
    <t>下庄村委各自然村</t>
  </si>
  <si>
    <t>对2022年栽植的2000亩连翘进行第三年管护，包括松土除草、病虫害防治等。</t>
  </si>
  <si>
    <t>下庄村委</t>
  </si>
  <si>
    <t>李稳照</t>
  </si>
  <si>
    <t>2024年石楼县曹家垣乡下庄村委中药材种植奖补第二年管护项目</t>
  </si>
  <si>
    <t>对2023年栽植的2806亩连翘进行第二年管护，包括补植、松土除草及病虫害防治。</t>
  </si>
  <si>
    <t>2024年石楼县曹家垣乡下庄村委核桃嫁接改良项目</t>
  </si>
  <si>
    <t>核桃树嫁接优良品种核桃300亩。</t>
  </si>
  <si>
    <t>进行核桃嫁接300亩，改良品种，提质增效，提高产量，带动农户每亩增收500元。</t>
  </si>
  <si>
    <t>2024年石楼县曹家垣乡下庄村委武家腰沟沟坝地种植基地建设项目</t>
  </si>
  <si>
    <t>下庄村（武家腰沟）</t>
  </si>
  <si>
    <t>造地40亩。</t>
  </si>
  <si>
    <t>新建土地40亩，带动农户种植增收，预计农户每亩增收100元。</t>
  </si>
  <si>
    <t>2024年石楼县曹家垣乡许家山村委中药材种植奖补第三年管护项目</t>
  </si>
  <si>
    <t>许家山村委各自然村</t>
  </si>
  <si>
    <t>对2022年栽植的1350亩连翘进行第三年管护，包括松土除草、病虫害防治等。</t>
  </si>
  <si>
    <t>许家山村委</t>
  </si>
  <si>
    <t>温海军</t>
  </si>
  <si>
    <t>2024年石楼县曹家垣乡许家山村委中药材种植奖补第二年管护项目</t>
  </si>
  <si>
    <t>对2023年栽植的7222亩连翘进行第二年管护，包括补植、松土除草及病虫害防治。</t>
  </si>
  <si>
    <t>2024年石楼县曹家垣乡许家山村委许家沟村沟坝地种植基地建设项目</t>
  </si>
  <si>
    <t>许家沟村</t>
  </si>
  <si>
    <t>造地110亩。</t>
  </si>
  <si>
    <t>新建土地110亩，带动农户种植增收，预计农户每亩增收100元。</t>
  </si>
  <si>
    <t>2024年石楼县曹家垣乡许家山村委道堡村至山头桥头产业路建设项目</t>
  </si>
  <si>
    <t>道堡村</t>
  </si>
  <si>
    <t>产业路新建2.8公里，硬化道路3.5米宽，厚度18厘米。</t>
  </si>
  <si>
    <t>80万元/公里</t>
  </si>
  <si>
    <t>产业路新建2.8公里，硬化道路3.5米宽，厚度18厘米。出行方便，预计带动每户增收500元。</t>
  </si>
  <si>
    <t>2024年石楼县曹家垣乡外出务工一次性交通补助项目</t>
  </si>
  <si>
    <t>务工
补助</t>
  </si>
  <si>
    <t>曹家垣乡
各村委</t>
  </si>
  <si>
    <t>对2023年度县外务工人员进行一次性交通补助，（市内县外300元、省内市外600元、省外1000-1500元），受益1165人。</t>
  </si>
  <si>
    <t>695元/人</t>
  </si>
  <si>
    <t>695元/人/年</t>
  </si>
  <si>
    <t>全乡约1165名县外务工人员，人均受益695元/年，激发村民外出务工的积极性，达到通过务工人均增收3000元的目的。</t>
  </si>
  <si>
    <t>脱贫户直接受益，平均每人695元。</t>
  </si>
  <si>
    <t>2023.8.1</t>
  </si>
  <si>
    <t>2023.10.31</t>
  </si>
  <si>
    <t>20234外出务工就业稳岗补助项目</t>
  </si>
  <si>
    <t>1200元/人/年</t>
  </si>
  <si>
    <t>通过项目实施，稳定就业，有效提升脱贫劳动力稳岗增收。稳住了岗位、实现了就业，为防止返贫致贫奠定了坚实支撑。覆盖脱贫人口939人。</t>
  </si>
  <si>
    <t>2024年石楼县经济发展服务中心灵泉镇车家坡村委车家垣村产业路建设项目</t>
  </si>
  <si>
    <t>灵泉镇车家坡村委车家垣村</t>
  </si>
  <si>
    <t>改建道路4.079Km，路基宽度4.5m,路面宽度3.5m.</t>
  </si>
  <si>
    <t>Km</t>
  </si>
  <si>
    <t>73.55万元/公里</t>
  </si>
  <si>
    <t>该项目的实施可解决车家坡村225户，659人（其中贫困人口104户，277人）的农业生产及安全出行问题.</t>
  </si>
  <si>
    <t>参与以工代赈工程建设，获得劳务报酬</t>
  </si>
  <si>
    <t>发改工信和科技商务局</t>
  </si>
  <si>
    <t>张石明</t>
  </si>
  <si>
    <t>经济发展服务中心</t>
  </si>
  <si>
    <t>弓明清</t>
  </si>
  <si>
    <t>2024年石楼县经济发展服务中心灵泉镇庄里村产业路建设项目</t>
  </si>
  <si>
    <t>灵泉镇刘家塔村委 庄里村</t>
  </si>
  <si>
    <t>改建道路3.249Km(路基宽度4.5m,路面宽度3.5m),修建直径1.0m钢筋砼圆管涵8道，1-2.0m钢筋混凝土盖板涵1座</t>
  </si>
  <si>
    <t>92.3万元/公里</t>
  </si>
  <si>
    <t>该项目的实施可解决刘家塔村274户，738人（其中贫困人口114户，180人）的农业生产及安全出行问题.</t>
  </si>
  <si>
    <t>2024年石楼县城乡建设和交通运输局灵泉镇营房-董家沟农村公路建设项目</t>
  </si>
  <si>
    <t>路基路面桥涵排水</t>
  </si>
  <si>
    <t>127.9915万元/公里</t>
  </si>
  <si>
    <t>改造硬化道路、改善生产条件，发展旅游产业，方便出行</t>
  </si>
  <si>
    <t>劳务投入获得报酬，改善群众交通条件</t>
  </si>
  <si>
    <t>2024年石楼县城乡建设和交通运输局灵泉镇关头-刘家塔农村公路建设项目</t>
  </si>
  <si>
    <t>92.2388万元/公里</t>
  </si>
  <si>
    <t>2024年石楼县城乡建设和交通运输局辛关镇刘家庄-下庄农村公路建设项目</t>
  </si>
  <si>
    <t>刘家庄</t>
  </si>
  <si>
    <t>148.58万元/公里</t>
  </si>
  <si>
    <t>2024年石楼县城乡建设和交通运输局辛关镇刘家庄-贺家山农村公路建设项目</t>
  </si>
  <si>
    <t>141.3425万元/公里</t>
  </si>
  <si>
    <t>2024年石楼县城乡建设和交通运输局辛关镇辛关镇上山-刘家湾农村公路建设项目</t>
  </si>
  <si>
    <t>上山</t>
  </si>
  <si>
    <t>91.8757万元/公里</t>
  </si>
  <si>
    <t>2024年石楼县城乡建设和交通运输局龙交乡贵沟-沙塘农村公路建设项目</t>
  </si>
  <si>
    <t>贵沟</t>
  </si>
  <si>
    <t>116.9557万元/公里</t>
  </si>
  <si>
    <t>2024年石楼县城乡建设和交通运输局龙交乡下塔上-龙交农村公路建设项目</t>
  </si>
  <si>
    <t>下塔上</t>
  </si>
  <si>
    <t>91.8535万元/公里</t>
  </si>
  <si>
    <t>2024年石楼县城乡建设和交通运输局龙交乡阳崖-乔沟农村公路建设项目</t>
  </si>
  <si>
    <t>阳崖</t>
  </si>
  <si>
    <t>132.1731万元/公里</t>
  </si>
  <si>
    <t>2024年石楼县城乡建设和交通运输局龙交乡新胜-背侧农村公路建设项目</t>
  </si>
  <si>
    <t>背侧</t>
  </si>
  <si>
    <t>78.055万元/公里</t>
  </si>
  <si>
    <t>2024年石楼县城乡建设和交通运输局龙交乡田家山-岭上农村公路建设项目</t>
  </si>
  <si>
    <t>田家山</t>
  </si>
  <si>
    <t>110.468万元/公里</t>
  </si>
  <si>
    <t>2024年石楼县城乡建设和交通运输局裴沟乡薛家峪-申家洼农村公路建设项目</t>
  </si>
  <si>
    <t>薛家峪</t>
  </si>
  <si>
    <t>99.5315万元/公里</t>
  </si>
  <si>
    <t>2024年石楼县城乡建设和交通运输局裴沟乡井沟-坪底农村公路建设项目</t>
  </si>
  <si>
    <t>井沟</t>
  </si>
  <si>
    <t>133.5276万元/公里</t>
  </si>
  <si>
    <t>2024年石楼县城乡建设和交通运输局小蒜镇前坡-高家畔农村公路建设项目</t>
  </si>
  <si>
    <t>前坡</t>
  </si>
  <si>
    <t>107.4603万元/公里</t>
  </si>
  <si>
    <t>2024年石楼县城乡建设和交通运输局小蒜镇田家岔-小下山农村公路建设项目</t>
  </si>
  <si>
    <t>田家岔</t>
  </si>
  <si>
    <t>112.0229万元/公里</t>
  </si>
  <si>
    <t>2024年石楼县城乡建设和交通运输局和合乡土社-辛庄农村公路建设项目</t>
  </si>
  <si>
    <t>土社</t>
  </si>
  <si>
    <t>106.5576万元/公里</t>
  </si>
  <si>
    <t>2024年石楼县城乡建设和交通运输局和合乡南洼-铁头农村公路建设项目</t>
  </si>
  <si>
    <t>南洼</t>
  </si>
  <si>
    <t>110.2709万元/公里</t>
  </si>
  <si>
    <t>2024年石楼县城乡建设和交通运输局义牒镇下河-铁头农村公路建设项目</t>
  </si>
  <si>
    <t>下河-</t>
  </si>
  <si>
    <t>137.6328万元/公里</t>
  </si>
  <si>
    <t>2024年石楼县城乡建设和交通运输局曹家垣乡温家山-许家山农村公路建设项目</t>
  </si>
  <si>
    <t>温家山</t>
  </si>
  <si>
    <t>133.4248万元/公里</t>
  </si>
  <si>
    <t>2024年石楼县城乡建设和交通运输局龙交乡生猪养殖基地产业路</t>
  </si>
  <si>
    <t>君庄</t>
  </si>
  <si>
    <t>125.603万元/公里</t>
  </si>
  <si>
    <t>2024年石楼县城乡建设和交通运输局灵泉镇车家坡-西红柿种植基地产业路</t>
  </si>
  <si>
    <t>101.9479万元/公里</t>
  </si>
  <si>
    <t>2024年石楼县教体局2023-2024学年享受“雨露计划”职业教育补助项目</t>
  </si>
  <si>
    <t>巩固三保障成果</t>
  </si>
  <si>
    <t>教育</t>
  </si>
  <si>
    <t>享受“雨露计划”职业教育补助</t>
  </si>
  <si>
    <t>文化大楼四层</t>
  </si>
  <si>
    <t>中、高职学生资助1500人，资助标准3000元/人</t>
  </si>
  <si>
    <t>3000元/人</t>
  </si>
  <si>
    <t>落实资助政策减轻农村家庭经济困难家庭负担帮助贫困家庭子女顺利完成学业，覆盖脱贫户及及监测户1500人。</t>
  </si>
  <si>
    <t>有效降低贫困家庭教育支出3000元</t>
  </si>
  <si>
    <t>教育体育局</t>
  </si>
  <si>
    <t>张小军</t>
  </si>
  <si>
    <t>张
小
军</t>
  </si>
  <si>
    <t>2023.10.16</t>
  </si>
  <si>
    <t>2024.7.30</t>
  </si>
  <si>
    <t>2024年石楼县农业农村和水利局易地扶贫搬迁后续产业香菇种植奖补项目</t>
  </si>
  <si>
    <t>岔沟村、二郎坡村、胡家峪、马村</t>
  </si>
  <si>
    <t>生产香菇90万棒</t>
  </si>
  <si>
    <t>香菇1.5元/棒</t>
  </si>
  <si>
    <t>年可实现年生产菌棒90万棒，为全县菌类种植户起到发展、示范、引领、推广的作用。就业人数60人。</t>
  </si>
  <si>
    <t>可直接吸纳60人就业，年平均收入2万元，</t>
  </si>
  <si>
    <t>刘
保
荣</t>
  </si>
  <si>
    <t>2024年石楼县农业农村和水利局特色小杂粮示范片区建设项目</t>
  </si>
  <si>
    <t>全县九个乡镇</t>
  </si>
  <si>
    <t>提供优质谷子60000亩优质高粱种子70000亩,</t>
  </si>
  <si>
    <t>130000</t>
  </si>
  <si>
    <t>25元/亩</t>
  </si>
  <si>
    <t>保证全县优质杂粮全覆盖，提高作物的品质和质量,</t>
  </si>
  <si>
    <t>农民享受种植物资补助、获得经济效益。</t>
  </si>
  <si>
    <t>农业农村局</t>
  </si>
  <si>
    <t>种植补贴</t>
  </si>
  <si>
    <t>2024年石楼县农业农村水利局玉米提质增效种植项目</t>
  </si>
  <si>
    <t>提供3000亩玉米种子每亩补助3斤种子和3000亩肥料补贴肥料每亩补助肥料一袋</t>
  </si>
  <si>
    <t>220元/亩</t>
  </si>
  <si>
    <t>通过实施3000亩玉米种植提质增效可使农民亩增收600元</t>
  </si>
  <si>
    <t>通过该项目实施使农户亩均增收600元，项目区户均增收1000元</t>
  </si>
  <si>
    <t>2024年石楼县农业农村水利局特色小杂粮种植肥料补助项目</t>
  </si>
  <si>
    <t>150000亩谷子高粱油料大豆种植，每亩肥料补助100元.农户自筹50元</t>
  </si>
  <si>
    <t>100元/亩</t>
  </si>
  <si>
    <t>通过实施150000亩 谷子高粱大豆油料肥料补贴使项目区农户亩均增收300元户均增收1000元</t>
  </si>
  <si>
    <t>通过实施150000亩 谷子高粱大豆油料肥料补贴肥料补贴使项目区农户亩均增收300元户均增收1000元，农民享受种植物资补助、获得经济效益</t>
  </si>
  <si>
    <t>20234.3.1</t>
  </si>
  <si>
    <t>2024年石楼县农业农村水利局高标准农田建设项目</t>
  </si>
  <si>
    <t>田间路配套、土壤改良、土地平整等</t>
  </si>
  <si>
    <t>2024楼县农业农村水利局全生物降解地膜补助项目</t>
  </si>
  <si>
    <t>生物可降解地膜每亩6公斤，每亩补助130元，农户自筹50元</t>
  </si>
  <si>
    <t>130元/亩</t>
  </si>
  <si>
    <t>200元</t>
  </si>
  <si>
    <t>通过实施10000亩生物可降解地膜，每亩补助160元农户</t>
  </si>
  <si>
    <t>农户享受物资补贴，得到增收的目的</t>
  </si>
  <si>
    <t>2024年石楼县农业农村和水利局东沟等5座中型淤地坝除险加固项目</t>
  </si>
  <si>
    <t>东沟、大沟、牛王岭、贺家沟、薛家沟</t>
  </si>
  <si>
    <t>对东沟、大沟、牛王岭、贺家沟、薛家沟五座中型淤地坝溢洪道修建</t>
  </si>
  <si>
    <t>26.8万元/座</t>
  </si>
  <si>
    <t>目标；5座中型淤地坝溢洪道修建可保护上游坝地12.21hm2、可有效控制水土流失，可使现有淤地坝安全运行，保护现有沟坝地正常发挥效益，使5个脱贫村的14户、44口人受益。</t>
  </si>
  <si>
    <t>解利国</t>
  </si>
  <si>
    <t>贾小斌</t>
  </si>
  <si>
    <t>2024年石楼县农业农村和水利局屈产河石楼县段防洪能力提升工程</t>
  </si>
  <si>
    <t>罗村镇后罗村、沙窑村、灵泉镇岔沟等</t>
  </si>
  <si>
    <t>新建堤防7.74Km、岸坡防护0.77Km、滩槽整治2.3Km等</t>
  </si>
  <si>
    <t>171.45万元/Km</t>
  </si>
  <si>
    <t>工程的实施发发挥效益保护了治理段8个村庄沿岸耕地的防洪安全</t>
  </si>
  <si>
    <t>张云</t>
  </si>
  <si>
    <t>2024年石楼县信用联社脱贫户小额贷款贴息项目</t>
  </si>
  <si>
    <t>金融保险配套项目</t>
  </si>
  <si>
    <t>小额贷款贴息</t>
  </si>
  <si>
    <t>石楼县城内</t>
  </si>
  <si>
    <t>向我联社发放的扶贫小额贷款13805.79万元贴息</t>
  </si>
  <si>
    <t>万元</t>
  </si>
  <si>
    <t>贴息利率4.2%</t>
  </si>
  <si>
    <t>通过对3323户贫困户小额贷款贴息，调动贫困户利用小额贷款脱贫的积极性,实现稳定脱贫的目标。</t>
  </si>
  <si>
    <t>贫困户贷款用于项目建设投入，获得经济收入，直接享受贴息</t>
  </si>
  <si>
    <t>金融办</t>
  </si>
  <si>
    <t>薛红睿</t>
  </si>
  <si>
    <t>信用合作联社</t>
  </si>
  <si>
    <t>李小勤</t>
  </si>
  <si>
    <t>2024.01.01</t>
  </si>
  <si>
    <t>贴息</t>
  </si>
  <si>
    <t>2023年石楼县脱贫户小额信贷贴息项目</t>
  </si>
  <si>
    <t>向农行、建行、邮政银行发放的脱贫户小额贷款410万元贴息</t>
  </si>
  <si>
    <t>贴息利息4.2%</t>
  </si>
  <si>
    <t>通过对100户脱贫户小额贷款贴息，调动贫困户利用小额贷款脱贫的积极性,实现稳定脱贫的目标。</t>
  </si>
  <si>
    <t>脱贫户贷款用于项目建设投入，获得经济收入，直接享受贴息</t>
  </si>
  <si>
    <t>2022年石楼县乡村振兴局致富带头人培训项目</t>
  </si>
  <si>
    <t>就业</t>
  </si>
  <si>
    <t>技能培训</t>
  </si>
  <si>
    <t>全县</t>
  </si>
  <si>
    <t>乡村振兴致富带头人培训，经营管理、创新创业提升，培训计划100人</t>
  </si>
  <si>
    <t>0.35万元/人</t>
  </si>
  <si>
    <t>计划培训100名致富带头人，总投资35万元，帮助其提高创业技能，发展新农村产业兴旺、生态宜居、乡风文明、治理有效、生活富裕</t>
  </si>
  <si>
    <t>帮助致富带头人提升相关技能，同时促进其带动脱贫户增收</t>
  </si>
  <si>
    <t>培训</t>
  </si>
  <si>
    <t>2024年石楼县供销社农产品仓储冷链物流集采集配中心建设项目</t>
  </si>
  <si>
    <t>农产品仓储保鲜冷链基础设施建设</t>
  </si>
  <si>
    <t>石楼县岔沟村</t>
  </si>
  <si>
    <t>建设集保鲜库、速冻库、冷藏库、加工包装车间等为一体的综合型冷链仓储物流中心</t>
  </si>
  <si>
    <t>460万/个</t>
  </si>
  <si>
    <t>1200元/人/月</t>
  </si>
  <si>
    <t>建设集保鲜库、速冻库、冷藏库、加工包装车间、交易中心等为一体的综合型冷链仓储物流中心。直接解决就业15余人，人均年平均收益2万元。</t>
  </si>
  <si>
    <t>群众投劳投工获得劳务报酬及收益分配。</t>
  </si>
  <si>
    <t>供销社</t>
  </si>
  <si>
    <t>郑建国</t>
  </si>
  <si>
    <t>2024年石楼县现代农业服务中心秸秆综合利用示范推广项目</t>
  </si>
  <si>
    <t>全县涉及村</t>
  </si>
  <si>
    <t>饲草利用及废物还田9000亩</t>
  </si>
  <si>
    <t>100/亩</t>
  </si>
  <si>
    <t>600元/户</t>
  </si>
  <si>
    <t>提高土壤有机质，减少化肥使用量，解决农民焚烧秸秆造成环境污染、通过秸秆过腹还田、离田等、提升秸秆综合利用率达到％90以上、促进农民增产增收</t>
  </si>
  <si>
    <t>可吸纳30人就业，年可收入2万余元</t>
  </si>
  <si>
    <t>现代农业发展服务中心</t>
  </si>
  <si>
    <t>呼玉海</t>
  </si>
  <si>
    <t>合计</t>
  </si>
  <si>
    <t xml:space="preserve">         XX县2024年度衔接资金项目计划报备表      </t>
  </si>
  <si>
    <t>单位：（盖章）</t>
  </si>
  <si>
    <t xml:space="preserve">                                                单位：万元</t>
  </si>
  <si>
    <t>项目二级类型</t>
  </si>
  <si>
    <t xml:space="preserve">建设内容                                      </t>
  </si>
  <si>
    <t>项目进度计划
开工时间-完工时间</t>
  </si>
  <si>
    <t>项目地点</t>
  </si>
  <si>
    <t>项目预算
总金额</t>
  </si>
  <si>
    <t>其中</t>
  </si>
  <si>
    <t>项目主管  单位</t>
  </si>
  <si>
    <t xml:space="preserve">项目实施  单位  </t>
  </si>
  <si>
    <t xml:space="preserve">项目  
负责人 </t>
  </si>
  <si>
    <t>预期效益</t>
  </si>
  <si>
    <t>衔接资金</t>
  </si>
  <si>
    <t>其他资金</t>
  </si>
  <si>
    <t>中央</t>
  </si>
  <si>
    <t>省</t>
  </si>
  <si>
    <t>市</t>
  </si>
  <si>
    <t>县</t>
  </si>
  <si>
    <t>一、产业发展类</t>
  </si>
  <si>
    <t>2024.5.1
2024.7.1</t>
  </si>
  <si>
    <t>2024.4.1
2024.5.1</t>
  </si>
  <si>
    <t>2024.5.1
2024.9.1</t>
  </si>
  <si>
    <t>2024.3.1
2024.6.1</t>
  </si>
  <si>
    <t>2024.5.1
2024.6.1</t>
  </si>
  <si>
    <t>2024.2.1
2024.9.1</t>
  </si>
  <si>
    <t>2024.3.1
2024.5.1</t>
  </si>
  <si>
    <t>2024.2.1
2024.11.30</t>
  </si>
  <si>
    <t>2024.3.1
2024.11.30</t>
  </si>
  <si>
    <t>2024.1.1
2024.12.10</t>
  </si>
  <si>
    <t>2024.4.10
2024.10.10</t>
  </si>
  <si>
    <t>2024.5.10
2024.6.10</t>
  </si>
  <si>
    <t>2024.4.10
2024.6.10</t>
  </si>
  <si>
    <t>2024.3.10
2024.5.10</t>
  </si>
  <si>
    <t>2024.2.10
2024.11.10</t>
  </si>
  <si>
    <t>2024.3.10
2024.12.10</t>
  </si>
  <si>
    <t>2024.4.20
2024.6.20</t>
  </si>
  <si>
    <t>2024.3.1
2024.9.1</t>
  </si>
  <si>
    <t>2024.3.1
2024.12.1</t>
  </si>
  <si>
    <t>2024.3.1
2024.6.30</t>
  </si>
  <si>
    <t>2024.3.1
2024.11.1</t>
  </si>
  <si>
    <t>2024.3.1
2024.5.20</t>
  </si>
  <si>
    <t>2023.4.4
2023.10.4</t>
  </si>
  <si>
    <t>2024.3.3
2024.9.3</t>
  </si>
  <si>
    <t>2024.3.3
2024.11.3</t>
  </si>
  <si>
    <t>2024.3.1
2024.12.31</t>
  </si>
  <si>
    <t>2024.1.1
2024.12.31</t>
  </si>
  <si>
    <t>2024.4.1
2024.5.30</t>
  </si>
  <si>
    <t>2024.3.1
2024.4.30</t>
  </si>
  <si>
    <t>2024.6
2026.5</t>
  </si>
  <si>
    <t>2024.4.1
2024.4.30</t>
  </si>
  <si>
    <t>2024.4.1
2024.6.30</t>
  </si>
  <si>
    <t>2024.4.1
2024.9.30</t>
  </si>
  <si>
    <t>2024.5.1
2024.8.1</t>
  </si>
  <si>
    <t xml:space="preserve">2024.4
2026.4 </t>
  </si>
  <si>
    <t>2024.04.05
2024.05.05</t>
  </si>
  <si>
    <t>2024.08.01
2024.10.01</t>
  </si>
  <si>
    <t>2024.03.01
2024.11.30</t>
  </si>
  <si>
    <t>2024.05.01
2024.08.01</t>
  </si>
  <si>
    <t>2024.4.30
2024.9.30</t>
  </si>
  <si>
    <t>2024.4.2
2024.9.2</t>
  </si>
  <si>
    <t>2024.4.1
2024.6.1</t>
  </si>
  <si>
    <t>2024.07.14
2024.10.14</t>
  </si>
  <si>
    <t>2024.03.01
2024.05.01</t>
  </si>
  <si>
    <t>2024.04.01
2024.06.01</t>
  </si>
  <si>
    <t>2024.05.20
2024.10.20</t>
  </si>
  <si>
    <t>2024.10.1
2024.12.1</t>
  </si>
  <si>
    <t>2024.04.01
2024.06.30</t>
  </si>
  <si>
    <t>2024.04.01
2024.07.01</t>
  </si>
  <si>
    <t>2024.04.01
2024.9.30</t>
  </si>
  <si>
    <t>2024.4.20
2024.7.20</t>
  </si>
  <si>
    <t>2024.4.1
2024.10.31</t>
  </si>
  <si>
    <t>2024.3.1
2024.8.31</t>
  </si>
  <si>
    <t>2024.3.1
2024.7.31</t>
  </si>
  <si>
    <t>20234.3.1
2024.11.30</t>
  </si>
  <si>
    <t>2024.1.1
2024.6.30</t>
  </si>
  <si>
    <t>2024.01.01
2024.12.31</t>
  </si>
  <si>
    <t>二、乡村建设行动类</t>
  </si>
  <si>
    <t>2024.4.1
2024.7.1</t>
  </si>
  <si>
    <t>2024.5.10
2024.8.10</t>
  </si>
  <si>
    <t>2024.3.1
2024.8.30</t>
  </si>
  <si>
    <t>2024.5.10
2024.7.10</t>
  </si>
  <si>
    <t>2024.3.1
2024.9.30</t>
  </si>
  <si>
    <t>2024.3.1
2024.6.29</t>
  </si>
  <si>
    <t>2024.04.01
2024.10.01</t>
  </si>
  <si>
    <t>2024.8.1
2024.10.1</t>
  </si>
  <si>
    <t>2024.04.01
2024.05.01</t>
  </si>
  <si>
    <t xml:space="preserve">2024.3.1
2024.11.30
</t>
  </si>
  <si>
    <t>2024.3.1 2024.11.30</t>
  </si>
  <si>
    <t>40</t>
  </si>
  <si>
    <t>三、就业类</t>
  </si>
  <si>
    <t>2024.1.11
2024.12.30</t>
  </si>
  <si>
    <t>2024.1.1
2024.12.30</t>
  </si>
  <si>
    <t>2024.8.10
2024.11.10</t>
  </si>
  <si>
    <t>2024.5.1
2024.8.31</t>
  </si>
  <si>
    <t>2024.6.1
2024.7.31</t>
  </si>
  <si>
    <t>2024.8.15
2024.11.15</t>
  </si>
  <si>
    <t>2024.6.16
2024.7.31</t>
  </si>
  <si>
    <t>2024.8.1
2024.11.30</t>
  </si>
  <si>
    <t>2024.8.1
2024.10.31</t>
  </si>
  <si>
    <t>35</t>
  </si>
  <si>
    <t>四、巩固三保障成果类</t>
  </si>
  <si>
    <t>2023.10.16-2024.7.3</t>
  </si>
  <si>
    <t>1</t>
  </si>
  <si>
    <t xml:space="preserve">        石楼县2024年巩固拓展脱贫攻坚成果有效衔接乡村振兴项目计划表      </t>
  </si>
  <si>
    <t xml:space="preserve">         XX县2024年度衔接资金项目计划公示表      </t>
  </si>
  <si>
    <t>五、乡村治理和精神文明建设类</t>
  </si>
  <si>
    <t>六、易地搬迁后扶类</t>
  </si>
  <si>
    <t>七、项目管理费</t>
  </si>
  <si>
    <t>八、其他类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</si>
</sst>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_);[Red]\(0.0000\)"/>
    <numFmt numFmtId="178" formatCode="0_ "/>
    <numFmt numFmtId="179" formatCode="0.00_ "/>
    <numFmt numFmtId="180" formatCode="0.0_ "/>
    <numFmt numFmtId="181" formatCode="#,##0.0"/>
    <numFmt numFmtId="182" formatCode="0.00_);\(0.00\)"/>
    <numFmt numFmtId="183" formatCode="0.0_);\(0.0\)"/>
    <numFmt numFmtId="184" formatCode="0.0000_ "/>
  </numFmts>
  <fonts count="35">
    <font>
      <sz val="11"/>
      <color theme="1"/>
      <name val="宋体"/>
      <charset val="134"/>
      <scheme val="minor"/>
    </font>
    <font>
      <b/>
      <sz val="20"/>
      <name val="宋体"/>
      <charset val="134"/>
    </font>
    <font>
      <sz val="10"/>
      <name val="黑体"/>
      <charset val="134"/>
    </font>
    <font>
      <sz val="10"/>
      <name val="宋体"/>
      <charset val="134"/>
    </font>
    <font>
      <sz val="11"/>
      <name val="宋体"/>
      <charset val="134"/>
      <scheme val="minor"/>
    </font>
    <font>
      <sz val="10"/>
      <name val="仿宋"/>
      <charset val="134"/>
    </font>
    <font>
      <b/>
      <sz val="12"/>
      <color theme="1"/>
      <name val="仿宋"/>
      <charset val="134"/>
    </font>
    <font>
      <sz val="10"/>
      <color rgb="FF000000"/>
      <name val="仿宋"/>
      <charset val="134"/>
    </font>
    <font>
      <b/>
      <sz val="10"/>
      <name val="仿宋"/>
      <charset val="134"/>
    </font>
    <font>
      <sz val="10"/>
      <color theme="1"/>
      <name val="仿宋"/>
      <charset val="134"/>
    </font>
    <font>
      <sz val="12"/>
      <name val="宋体"/>
      <charset val="134"/>
    </font>
    <font>
      <sz val="10"/>
      <color indexed="8"/>
      <name val="仿宋"/>
      <charset val="134"/>
    </font>
    <font>
      <sz val="16"/>
      <name val="黑体"/>
      <charset val="134"/>
    </font>
    <font>
      <sz val="18"/>
      <name val="宋体"/>
      <charset val="134"/>
    </font>
    <font>
      <u/>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仿宋"/>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6" borderId="13" applyNumberFormat="0" applyAlignment="0" applyProtection="0">
      <alignment vertical="center"/>
    </xf>
    <xf numFmtId="0" fontId="24" fillId="7" borderId="14" applyNumberFormat="0" applyAlignment="0" applyProtection="0">
      <alignment vertical="center"/>
    </xf>
    <xf numFmtId="0" fontId="25" fillId="7" borderId="13" applyNumberFormat="0" applyAlignment="0" applyProtection="0">
      <alignment vertical="center"/>
    </xf>
    <xf numFmtId="0" fontId="26" fillId="8"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0" fillId="0" borderId="0">
      <alignment vertical="center"/>
    </xf>
  </cellStyleXfs>
  <cellXfs count="107">
    <xf numFmtId="0" fontId="0" fillId="0" borderId="0" xfId="0">
      <alignment vertical="center"/>
    </xf>
    <xf numFmtId="0" fontId="0" fillId="0" borderId="0" xfId="0" applyAlignment="1">
      <alignment horizontal="center" vertical="center"/>
    </xf>
    <xf numFmtId="0" fontId="0" fillId="0" borderId="0" xfId="0" applyNumberFormat="1">
      <alignment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lignment vertical="center"/>
    </xf>
    <xf numFmtId="0" fontId="2"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57" fontId="5" fillId="0" borderId="4"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0" borderId="0" xfId="0" applyFont="1" applyAlignment="1">
      <alignment horizontal="justify" vertical="center"/>
    </xf>
    <xf numFmtId="0" fontId="5" fillId="0" borderId="0"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5" fillId="0" borderId="1"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textRotation="255"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2" fillId="0" borderId="0" xfId="0" applyFont="1" applyFill="1" applyAlignment="1">
      <alignment horizontal="left" vertical="center"/>
    </xf>
    <xf numFmtId="0" fontId="12" fillId="0" borderId="0" xfId="0"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3" fillId="0" borderId="0" xfId="0" applyFont="1" applyFill="1" applyAlignment="1">
      <alignment vertical="center" wrapText="1"/>
    </xf>
    <xf numFmtId="0" fontId="12" fillId="0" borderId="0" xfId="0" applyNumberFormat="1" applyFont="1" applyFill="1" applyAlignment="1">
      <alignment horizontal="center" vertical="center"/>
    </xf>
    <xf numFmtId="0" fontId="12" fillId="0" borderId="0" xfId="0" applyNumberFormat="1"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Fill="1" applyAlignment="1">
      <alignment vertical="center" wrapText="1"/>
    </xf>
    <xf numFmtId="0" fontId="1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right" wrapText="1"/>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57" fontId="5" fillId="3" borderId="1" xfId="0" applyNumberFormat="1" applyFont="1" applyFill="1" applyBorder="1" applyAlignment="1">
      <alignment horizontal="center" vertical="center" wrapText="1"/>
    </xf>
    <xf numFmtId="0" fontId="5" fillId="0" borderId="0" xfId="0" applyNumberFormat="1" applyFont="1" applyFill="1" applyBorder="1" applyAlignment="1">
      <alignment wrapText="1"/>
    </xf>
    <xf numFmtId="0" fontId="5" fillId="3" borderId="1" xfId="0" applyFont="1" applyFill="1" applyBorder="1" applyAlignment="1">
      <alignment horizontal="center" vertical="center"/>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textRotation="255"/>
    </xf>
    <xf numFmtId="180" fontId="5" fillId="0" borderId="1"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79" fontId="5" fillId="3"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178" fontId="5" fillId="3" borderId="1"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18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textRotation="255" wrapText="1"/>
    </xf>
    <xf numFmtId="0" fontId="5" fillId="0" borderId="9" xfId="0"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5" fillId="0" borderId="1" xfId="0" applyFont="1" applyFill="1" applyBorder="1" applyAlignment="1">
      <alignment vertical="center"/>
    </xf>
    <xf numFmtId="184"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247650</xdr:colOff>
      <xdr:row>458</xdr:row>
      <xdr:rowOff>0</xdr:rowOff>
    </xdr:from>
    <xdr:to>
      <xdr:col>15</xdr:col>
      <xdr:colOff>118745</xdr:colOff>
      <xdr:row>459</xdr:row>
      <xdr:rowOff>415290</xdr:rowOff>
    </xdr:to>
    <xdr:sp>
      <xdr:nvSpPr>
        <xdr:cNvPr id="2" name="TextBox 1"/>
        <xdr:cNvSpPr txBox="1"/>
      </xdr:nvSpPr>
      <xdr:spPr>
        <a:xfrm rot="-9420000" flipH="1">
          <a:off x="7924800"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3" name="TextBox 1"/>
        <xdr:cNvSpPr txBox="1"/>
      </xdr:nvSpPr>
      <xdr:spPr>
        <a:xfrm rot="-9420000" flipH="1">
          <a:off x="7924800"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4" name="TextBox 1"/>
        <xdr:cNvSpPr txBox="1"/>
      </xdr:nvSpPr>
      <xdr:spPr>
        <a:xfrm rot="-9420000" flipH="1">
          <a:off x="7924800"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5" name="TextBox 1"/>
        <xdr:cNvSpPr txBox="1"/>
      </xdr:nvSpPr>
      <xdr:spPr>
        <a:xfrm rot="-9420000" flipH="1">
          <a:off x="7924800"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6"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7"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8"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9"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10" name="TextBox 1"/>
        <xdr:cNvSpPr txBox="1"/>
      </xdr:nvSpPr>
      <xdr:spPr>
        <a:xfrm rot="-9420000" flipH="1">
          <a:off x="7924800"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11" name="TextBox 1"/>
        <xdr:cNvSpPr txBox="1"/>
      </xdr:nvSpPr>
      <xdr:spPr>
        <a:xfrm rot="-9420000" flipH="1">
          <a:off x="7924800"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12"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13"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14"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15"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16" name="TextBox 1"/>
        <xdr:cNvSpPr txBox="1"/>
      </xdr:nvSpPr>
      <xdr:spPr>
        <a:xfrm rot="-9420000" flipH="1">
          <a:off x="7924800" y="447332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459</xdr:row>
      <xdr:rowOff>415290</xdr:rowOff>
    </xdr:to>
    <xdr:sp>
      <xdr:nvSpPr>
        <xdr:cNvPr id="17" name="TextBox 1"/>
        <xdr:cNvSpPr txBox="1"/>
      </xdr:nvSpPr>
      <xdr:spPr>
        <a:xfrm rot="-9420000" flipH="1">
          <a:off x="7924800"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18"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19"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20"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21"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14</xdr:col>
      <xdr:colOff>171450</xdr:colOff>
      <xdr:row>458</xdr:row>
      <xdr:rowOff>0</xdr:rowOff>
    </xdr:from>
    <xdr:to>
      <xdr:col>15</xdr:col>
      <xdr:colOff>42545</xdr:colOff>
      <xdr:row>459</xdr:row>
      <xdr:rowOff>415290</xdr:rowOff>
    </xdr:to>
    <xdr:sp>
      <xdr:nvSpPr>
        <xdr:cNvPr id="22" name="TextBox 1"/>
        <xdr:cNvSpPr txBox="1"/>
      </xdr:nvSpPr>
      <xdr:spPr>
        <a:xfrm rot="-9420000" flipH="1">
          <a:off x="7848600" y="447332100"/>
          <a:ext cx="337820" cy="1405890"/>
        </a:xfrm>
        <a:prstGeom prst="rect">
          <a:avLst/>
        </a:prstGeom>
        <a:noFill/>
        <a:ln w="9525">
          <a:noFill/>
        </a:ln>
      </xdr:spPr>
    </xdr:sp>
    <xdr:clientData/>
  </xdr:twoCellAnchor>
  <xdr:twoCellAnchor editAs="oneCell">
    <xdr:from>
      <xdr:col>14</xdr:col>
      <xdr:colOff>171450</xdr:colOff>
      <xdr:row>458</xdr:row>
      <xdr:rowOff>0</xdr:rowOff>
    </xdr:from>
    <xdr:to>
      <xdr:col>15</xdr:col>
      <xdr:colOff>42545</xdr:colOff>
      <xdr:row>459</xdr:row>
      <xdr:rowOff>415290</xdr:rowOff>
    </xdr:to>
    <xdr:sp>
      <xdr:nvSpPr>
        <xdr:cNvPr id="23" name="TextBox 1"/>
        <xdr:cNvSpPr txBox="1"/>
      </xdr:nvSpPr>
      <xdr:spPr>
        <a:xfrm rot="-9420000" flipH="1">
          <a:off x="7848600" y="447332100"/>
          <a:ext cx="337820" cy="1405890"/>
        </a:xfrm>
        <a:prstGeom prst="rect">
          <a:avLst/>
        </a:prstGeom>
        <a:noFill/>
        <a:ln w="9525">
          <a:noFill/>
        </a:ln>
      </xdr:spPr>
    </xdr:sp>
    <xdr:clientData/>
  </xdr:twoCellAnchor>
  <xdr:twoCellAnchor editAs="oneCell">
    <xdr:from>
      <xdr:col>16</xdr:col>
      <xdr:colOff>285750</xdr:colOff>
      <xdr:row>458</xdr:row>
      <xdr:rowOff>0</xdr:rowOff>
    </xdr:from>
    <xdr:to>
      <xdr:col>16</xdr:col>
      <xdr:colOff>622935</xdr:colOff>
      <xdr:row>459</xdr:row>
      <xdr:rowOff>415290</xdr:rowOff>
    </xdr:to>
    <xdr:sp>
      <xdr:nvSpPr>
        <xdr:cNvPr id="24" name="TextBox 1"/>
        <xdr:cNvSpPr txBox="1"/>
      </xdr:nvSpPr>
      <xdr:spPr>
        <a:xfrm rot="-9420000" flipH="1">
          <a:off x="8839835" y="447332100"/>
          <a:ext cx="337185" cy="1405890"/>
        </a:xfrm>
        <a:prstGeom prst="rect">
          <a:avLst/>
        </a:prstGeom>
        <a:noFill/>
        <a:ln w="9525">
          <a:noFill/>
        </a:ln>
      </xdr:spPr>
    </xdr:sp>
    <xdr:clientData/>
  </xdr:twoCellAnchor>
  <xdr:twoCellAnchor editAs="oneCell">
    <xdr:from>
      <xdr:col>16</xdr:col>
      <xdr:colOff>285750</xdr:colOff>
      <xdr:row>458</xdr:row>
      <xdr:rowOff>0</xdr:rowOff>
    </xdr:from>
    <xdr:to>
      <xdr:col>16</xdr:col>
      <xdr:colOff>622935</xdr:colOff>
      <xdr:row>459</xdr:row>
      <xdr:rowOff>415290</xdr:rowOff>
    </xdr:to>
    <xdr:sp>
      <xdr:nvSpPr>
        <xdr:cNvPr id="25" name="TextBox 1"/>
        <xdr:cNvSpPr txBox="1"/>
      </xdr:nvSpPr>
      <xdr:spPr>
        <a:xfrm rot="-9420000" flipH="1">
          <a:off x="8839835" y="447332100"/>
          <a:ext cx="337185" cy="1405890"/>
        </a:xfrm>
        <a:prstGeom prst="rect">
          <a:avLst/>
        </a:prstGeom>
        <a:noFill/>
        <a:ln w="9525">
          <a:noFill/>
        </a:ln>
      </xdr:spPr>
    </xdr:sp>
    <xdr:clientData/>
  </xdr:twoCellAnchor>
  <xdr:twoCellAnchor editAs="oneCell">
    <xdr:from>
      <xdr:col>17</xdr:col>
      <xdr:colOff>103505</xdr:colOff>
      <xdr:row>458</xdr:row>
      <xdr:rowOff>0</xdr:rowOff>
    </xdr:from>
    <xdr:to>
      <xdr:col>17</xdr:col>
      <xdr:colOff>440690</xdr:colOff>
      <xdr:row>459</xdr:row>
      <xdr:rowOff>415290</xdr:rowOff>
    </xdr:to>
    <xdr:sp>
      <xdr:nvSpPr>
        <xdr:cNvPr id="26" name="TextBox 1"/>
        <xdr:cNvSpPr txBox="1"/>
      </xdr:nvSpPr>
      <xdr:spPr>
        <a:xfrm rot="-9420000" flipH="1">
          <a:off x="9467215" y="447332100"/>
          <a:ext cx="337185"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459</xdr:row>
      <xdr:rowOff>415290</xdr:rowOff>
    </xdr:to>
    <xdr:sp>
      <xdr:nvSpPr>
        <xdr:cNvPr id="27" name="TextBox 1"/>
        <xdr:cNvSpPr txBox="1"/>
      </xdr:nvSpPr>
      <xdr:spPr>
        <a:xfrm rot="-9420000" flipH="1">
          <a:off x="8429625" y="447332100"/>
          <a:ext cx="337820" cy="1405890"/>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28" name="TextBox 1"/>
        <xdr:cNvSpPr txBox="1"/>
      </xdr:nvSpPr>
      <xdr:spPr>
        <a:xfrm rot="-9420000" flipH="1">
          <a:off x="814387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29" name="TextBox 1"/>
        <xdr:cNvSpPr txBox="1"/>
      </xdr:nvSpPr>
      <xdr:spPr>
        <a:xfrm rot="-9420000" flipH="1">
          <a:off x="814387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0" name="TextBox 1"/>
        <xdr:cNvSpPr txBox="1"/>
      </xdr:nvSpPr>
      <xdr:spPr>
        <a:xfrm rot="-9420000" flipH="1">
          <a:off x="814387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1" name="TextBox 1"/>
        <xdr:cNvSpPr txBox="1"/>
      </xdr:nvSpPr>
      <xdr:spPr>
        <a:xfrm rot="-9420000" flipH="1">
          <a:off x="814387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2" name="TextBox 1"/>
        <xdr:cNvSpPr txBox="1"/>
      </xdr:nvSpPr>
      <xdr:spPr>
        <a:xfrm rot="-9420000" flipH="1">
          <a:off x="814387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3" name="TextBox 1"/>
        <xdr:cNvSpPr txBox="1"/>
      </xdr:nvSpPr>
      <xdr:spPr>
        <a:xfrm rot="-9420000" flipH="1">
          <a:off x="814387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4" name="TextBox 1"/>
        <xdr:cNvSpPr txBox="1"/>
      </xdr:nvSpPr>
      <xdr:spPr>
        <a:xfrm rot="-9420000" flipH="1">
          <a:off x="814387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5" name="TextBox 1"/>
        <xdr:cNvSpPr txBox="1"/>
      </xdr:nvSpPr>
      <xdr:spPr>
        <a:xfrm rot="-9420000" flipH="1">
          <a:off x="814387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6" name="TextBox 1"/>
        <xdr:cNvSpPr txBox="1"/>
      </xdr:nvSpPr>
      <xdr:spPr>
        <a:xfrm rot="-9420000" flipH="1">
          <a:off x="814387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7" name="TextBox 1"/>
        <xdr:cNvSpPr txBox="1"/>
      </xdr:nvSpPr>
      <xdr:spPr>
        <a:xfrm rot="-9420000" flipH="1">
          <a:off x="814387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8" name="TextBox 1"/>
        <xdr:cNvSpPr txBox="1"/>
      </xdr:nvSpPr>
      <xdr:spPr>
        <a:xfrm rot="-9420000" flipH="1">
          <a:off x="8143875" y="4483227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459</xdr:row>
      <xdr:rowOff>149225</xdr:rowOff>
    </xdr:to>
    <xdr:sp>
      <xdr:nvSpPr>
        <xdr:cNvPr id="39" name="TextBox 1"/>
        <xdr:cNvSpPr txBox="1"/>
      </xdr:nvSpPr>
      <xdr:spPr>
        <a:xfrm rot="-9420000" flipH="1">
          <a:off x="8143875" y="448322700"/>
          <a:ext cx="333375" cy="149225"/>
        </a:xfrm>
        <a:prstGeom prst="rect">
          <a:avLst/>
        </a:prstGeom>
        <a:noFill/>
        <a:ln w="9525">
          <a:noFill/>
        </a:ln>
      </xdr:spPr>
    </xdr:sp>
    <xdr:clientData/>
  </xdr:twoCellAnchor>
  <xdr:twoCellAnchor editAs="oneCell">
    <xdr:from>
      <xdr:col>13</xdr:col>
      <xdr:colOff>75565</xdr:colOff>
      <xdr:row>194</xdr:row>
      <xdr:rowOff>29210</xdr:rowOff>
    </xdr:from>
    <xdr:to>
      <xdr:col>14</xdr:col>
      <xdr:colOff>90805</xdr:colOff>
      <xdr:row>195</xdr:row>
      <xdr:rowOff>24765</xdr:rowOff>
    </xdr:to>
    <xdr:sp>
      <xdr:nvSpPr>
        <xdr:cNvPr id="40" name="TextBox 1"/>
        <xdr:cNvSpPr txBox="1"/>
      </xdr:nvSpPr>
      <xdr:spPr>
        <a:xfrm rot="-9420000" flipH="1" flipV="1">
          <a:off x="7428865" y="189106810"/>
          <a:ext cx="339090" cy="986155"/>
        </a:xfrm>
        <a:prstGeom prst="rect">
          <a:avLst/>
        </a:prstGeom>
        <a:noFill/>
        <a:ln w="9525">
          <a:noFill/>
        </a:ln>
      </xdr:spPr>
    </xdr:sp>
    <xdr:clientData/>
  </xdr:twoCellAnchor>
  <xdr:twoCellAnchor editAs="oneCell">
    <xdr:from>
      <xdr:col>18</xdr:col>
      <xdr:colOff>28575</xdr:colOff>
      <xdr:row>194</xdr:row>
      <xdr:rowOff>260350</xdr:rowOff>
    </xdr:from>
    <xdr:to>
      <xdr:col>19</xdr:col>
      <xdr:colOff>92710</xdr:colOff>
      <xdr:row>195</xdr:row>
      <xdr:rowOff>224155</xdr:rowOff>
    </xdr:to>
    <xdr:sp>
      <xdr:nvSpPr>
        <xdr:cNvPr id="41" name="TextBox 1"/>
        <xdr:cNvSpPr txBox="1"/>
      </xdr:nvSpPr>
      <xdr:spPr>
        <a:xfrm rot="-9420000">
          <a:off x="10201910" y="189337950"/>
          <a:ext cx="379095" cy="954405"/>
        </a:xfrm>
        <a:prstGeom prst="rect">
          <a:avLst/>
        </a:prstGeom>
        <a:noFill/>
        <a:ln w="9525">
          <a:noFill/>
        </a:ln>
      </xdr:spPr>
    </xdr:sp>
    <xdr:clientData/>
  </xdr:twoCellAnchor>
  <xdr:twoCellAnchor editAs="oneCell">
    <xdr:from>
      <xdr:col>12</xdr:col>
      <xdr:colOff>66040</xdr:colOff>
      <xdr:row>439</xdr:row>
      <xdr:rowOff>908050</xdr:rowOff>
    </xdr:from>
    <xdr:to>
      <xdr:col>12</xdr:col>
      <xdr:colOff>372745</xdr:colOff>
      <xdr:row>441</xdr:row>
      <xdr:rowOff>850265</xdr:rowOff>
    </xdr:to>
    <xdr:sp>
      <xdr:nvSpPr>
        <xdr:cNvPr id="42" name="TextBox 1"/>
        <xdr:cNvSpPr txBox="1"/>
      </xdr:nvSpPr>
      <xdr:spPr>
        <a:xfrm rot="-9420000" flipH="1" flipV="1">
          <a:off x="6609715" y="429418750"/>
          <a:ext cx="306705" cy="1923415"/>
        </a:xfrm>
        <a:prstGeom prst="rect">
          <a:avLst/>
        </a:prstGeom>
        <a:noFill/>
        <a:ln w="9525">
          <a:noFill/>
        </a:ln>
      </xdr:spPr>
    </xdr:sp>
    <xdr:clientData/>
  </xdr:twoCellAnchor>
  <xdr:twoCellAnchor editAs="oneCell">
    <xdr:from>
      <xdr:col>18</xdr:col>
      <xdr:colOff>28575</xdr:colOff>
      <xdr:row>194</xdr:row>
      <xdr:rowOff>260350</xdr:rowOff>
    </xdr:from>
    <xdr:to>
      <xdr:col>19</xdr:col>
      <xdr:colOff>92710</xdr:colOff>
      <xdr:row>195</xdr:row>
      <xdr:rowOff>224155</xdr:rowOff>
    </xdr:to>
    <xdr:sp>
      <xdr:nvSpPr>
        <xdr:cNvPr id="43" name="TextBox 1"/>
        <xdr:cNvSpPr txBox="1"/>
      </xdr:nvSpPr>
      <xdr:spPr>
        <a:xfrm rot="-9420000">
          <a:off x="10201910" y="189337950"/>
          <a:ext cx="379095" cy="954405"/>
        </a:xfrm>
        <a:prstGeom prst="rect">
          <a:avLst/>
        </a:prstGeom>
        <a:noFill/>
        <a:ln w="9525">
          <a:noFill/>
        </a:ln>
      </xdr:spPr>
    </xdr:sp>
    <xdr:clientData/>
  </xdr:twoCellAnchor>
  <xdr:twoCellAnchor editAs="oneCell">
    <xdr:from>
      <xdr:col>12</xdr:col>
      <xdr:colOff>208915</xdr:colOff>
      <xdr:row>440</xdr:row>
      <xdr:rowOff>393700</xdr:rowOff>
    </xdr:from>
    <xdr:to>
      <xdr:col>12</xdr:col>
      <xdr:colOff>515620</xdr:colOff>
      <xdr:row>441</xdr:row>
      <xdr:rowOff>812165</xdr:rowOff>
    </xdr:to>
    <xdr:sp>
      <xdr:nvSpPr>
        <xdr:cNvPr id="44" name="TextBox 1"/>
        <xdr:cNvSpPr txBox="1"/>
      </xdr:nvSpPr>
      <xdr:spPr>
        <a:xfrm rot="-9420000" flipH="1" flipV="1">
          <a:off x="6752590" y="429895000"/>
          <a:ext cx="306705" cy="140906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28575</xdr:colOff>
      <xdr:row>313</xdr:row>
      <xdr:rowOff>171450</xdr:rowOff>
    </xdr:from>
    <xdr:to>
      <xdr:col>14</xdr:col>
      <xdr:colOff>407670</xdr:colOff>
      <xdr:row>314</xdr:row>
      <xdr:rowOff>211455</xdr:rowOff>
    </xdr:to>
    <xdr:sp>
      <xdr:nvSpPr>
        <xdr:cNvPr id="2" name="TextBox 1"/>
        <xdr:cNvSpPr txBox="1"/>
      </xdr:nvSpPr>
      <xdr:spPr>
        <a:xfrm rot="-9420000">
          <a:off x="12268200" y="237026450"/>
          <a:ext cx="379095" cy="954405"/>
        </a:xfrm>
        <a:prstGeom prst="rect">
          <a:avLst/>
        </a:prstGeom>
        <a:noFill/>
        <a:ln w="9525">
          <a:noFill/>
        </a:ln>
      </xdr:spPr>
    </xdr:sp>
    <xdr:clientData/>
  </xdr:twoCellAnchor>
  <xdr:twoCellAnchor editAs="oneCell">
    <xdr:from>
      <xdr:col>14</xdr:col>
      <xdr:colOff>28575</xdr:colOff>
      <xdr:row>313</xdr:row>
      <xdr:rowOff>171450</xdr:rowOff>
    </xdr:from>
    <xdr:to>
      <xdr:col>14</xdr:col>
      <xdr:colOff>407670</xdr:colOff>
      <xdr:row>314</xdr:row>
      <xdr:rowOff>211455</xdr:rowOff>
    </xdr:to>
    <xdr:sp>
      <xdr:nvSpPr>
        <xdr:cNvPr id="3" name="TextBox 1"/>
        <xdr:cNvSpPr txBox="1"/>
      </xdr:nvSpPr>
      <xdr:spPr>
        <a:xfrm rot="-9420000">
          <a:off x="12268200" y="237026450"/>
          <a:ext cx="379095" cy="954405"/>
        </a:xfrm>
        <a:prstGeom prst="rect">
          <a:avLst/>
        </a:prstGeom>
        <a:noFill/>
        <a:ln w="9525">
          <a:noFill/>
        </a:ln>
      </xdr:spPr>
    </xdr:sp>
    <xdr:clientData/>
  </xdr:twoCellAnchor>
  <xdr:twoCellAnchor editAs="oneCell">
    <xdr:from>
      <xdr:col>14</xdr:col>
      <xdr:colOff>28575</xdr:colOff>
      <xdr:row>21</xdr:row>
      <xdr:rowOff>260350</xdr:rowOff>
    </xdr:from>
    <xdr:to>
      <xdr:col>14</xdr:col>
      <xdr:colOff>407670</xdr:colOff>
      <xdr:row>22</xdr:row>
      <xdr:rowOff>452755</xdr:rowOff>
    </xdr:to>
    <xdr:sp>
      <xdr:nvSpPr>
        <xdr:cNvPr id="4" name="TextBox 1"/>
        <xdr:cNvSpPr txBox="1"/>
      </xdr:nvSpPr>
      <xdr:spPr>
        <a:xfrm rot="-9420000">
          <a:off x="12268200" y="13938250"/>
          <a:ext cx="379095" cy="954405"/>
        </a:xfrm>
        <a:prstGeom prst="rect">
          <a:avLst/>
        </a:prstGeom>
        <a:noFill/>
        <a:ln w="9525">
          <a:noFill/>
        </a:ln>
      </xdr:spPr>
    </xdr:sp>
    <xdr:clientData/>
  </xdr:twoCellAnchor>
  <xdr:twoCellAnchor editAs="oneCell">
    <xdr:from>
      <xdr:col>14</xdr:col>
      <xdr:colOff>28575</xdr:colOff>
      <xdr:row>21</xdr:row>
      <xdr:rowOff>260350</xdr:rowOff>
    </xdr:from>
    <xdr:to>
      <xdr:col>14</xdr:col>
      <xdr:colOff>407670</xdr:colOff>
      <xdr:row>22</xdr:row>
      <xdr:rowOff>452755</xdr:rowOff>
    </xdr:to>
    <xdr:sp>
      <xdr:nvSpPr>
        <xdr:cNvPr id="5" name="TextBox 1"/>
        <xdr:cNvSpPr txBox="1"/>
      </xdr:nvSpPr>
      <xdr:spPr>
        <a:xfrm rot="-9420000">
          <a:off x="12268200" y="13938250"/>
          <a:ext cx="379095" cy="954405"/>
        </a:xfrm>
        <a:prstGeom prst="rect">
          <a:avLst/>
        </a:prstGeom>
        <a:noFill/>
        <a:ln w="9525">
          <a:noFill/>
        </a:ln>
      </xdr:spPr>
    </xdr:sp>
    <xdr:clientData/>
  </xdr:twoCellAnchor>
  <xdr:twoCellAnchor editAs="oneCell">
    <xdr:from>
      <xdr:col>14</xdr:col>
      <xdr:colOff>28575</xdr:colOff>
      <xdr:row>96</xdr:row>
      <xdr:rowOff>260350</xdr:rowOff>
    </xdr:from>
    <xdr:to>
      <xdr:col>14</xdr:col>
      <xdr:colOff>407670</xdr:colOff>
      <xdr:row>97</xdr:row>
      <xdr:rowOff>452755</xdr:rowOff>
    </xdr:to>
    <xdr:sp>
      <xdr:nvSpPr>
        <xdr:cNvPr id="6" name="TextBox 1"/>
        <xdr:cNvSpPr txBox="1"/>
      </xdr:nvSpPr>
      <xdr:spPr>
        <a:xfrm rot="-9420000">
          <a:off x="12268200" y="71088250"/>
          <a:ext cx="379095" cy="954405"/>
        </a:xfrm>
        <a:prstGeom prst="rect">
          <a:avLst/>
        </a:prstGeom>
        <a:noFill/>
        <a:ln w="9525">
          <a:noFill/>
        </a:ln>
      </xdr:spPr>
    </xdr:sp>
    <xdr:clientData/>
  </xdr:twoCellAnchor>
  <xdr:twoCellAnchor editAs="oneCell">
    <xdr:from>
      <xdr:col>14</xdr:col>
      <xdr:colOff>28575</xdr:colOff>
      <xdr:row>96</xdr:row>
      <xdr:rowOff>260350</xdr:rowOff>
    </xdr:from>
    <xdr:to>
      <xdr:col>14</xdr:col>
      <xdr:colOff>407670</xdr:colOff>
      <xdr:row>97</xdr:row>
      <xdr:rowOff>452755</xdr:rowOff>
    </xdr:to>
    <xdr:sp>
      <xdr:nvSpPr>
        <xdr:cNvPr id="7" name="TextBox 1"/>
        <xdr:cNvSpPr txBox="1"/>
      </xdr:nvSpPr>
      <xdr:spPr>
        <a:xfrm rot="-9420000">
          <a:off x="12268200" y="71088250"/>
          <a:ext cx="379095" cy="954405"/>
        </a:xfrm>
        <a:prstGeom prst="rect">
          <a:avLst/>
        </a:prstGeom>
        <a:noFill/>
        <a:ln w="9525">
          <a:noFill/>
        </a:ln>
      </xdr:spPr>
    </xdr:sp>
    <xdr:clientData/>
  </xdr:twoCellAnchor>
  <xdr:twoCellAnchor editAs="oneCell">
    <xdr:from>
      <xdr:col>14</xdr:col>
      <xdr:colOff>28575</xdr:colOff>
      <xdr:row>288</xdr:row>
      <xdr:rowOff>260350</xdr:rowOff>
    </xdr:from>
    <xdr:to>
      <xdr:col>14</xdr:col>
      <xdr:colOff>407670</xdr:colOff>
      <xdr:row>289</xdr:row>
      <xdr:rowOff>503555</xdr:rowOff>
    </xdr:to>
    <xdr:sp>
      <xdr:nvSpPr>
        <xdr:cNvPr id="8" name="TextBox 1"/>
        <xdr:cNvSpPr txBox="1"/>
      </xdr:nvSpPr>
      <xdr:spPr>
        <a:xfrm rot="-9420000">
          <a:off x="12268200" y="219525850"/>
          <a:ext cx="379095" cy="954405"/>
        </a:xfrm>
        <a:prstGeom prst="rect">
          <a:avLst/>
        </a:prstGeom>
        <a:noFill/>
        <a:ln w="9525">
          <a:noFill/>
        </a:ln>
      </xdr:spPr>
    </xdr:sp>
    <xdr:clientData/>
  </xdr:twoCellAnchor>
  <xdr:twoCellAnchor editAs="oneCell">
    <xdr:from>
      <xdr:col>14</xdr:col>
      <xdr:colOff>28575</xdr:colOff>
      <xdr:row>288</xdr:row>
      <xdr:rowOff>260350</xdr:rowOff>
    </xdr:from>
    <xdr:to>
      <xdr:col>14</xdr:col>
      <xdr:colOff>407670</xdr:colOff>
      <xdr:row>289</xdr:row>
      <xdr:rowOff>503555</xdr:rowOff>
    </xdr:to>
    <xdr:sp>
      <xdr:nvSpPr>
        <xdr:cNvPr id="9" name="TextBox 1"/>
        <xdr:cNvSpPr txBox="1"/>
      </xdr:nvSpPr>
      <xdr:spPr>
        <a:xfrm rot="-9420000">
          <a:off x="12268200" y="219525850"/>
          <a:ext cx="379095" cy="95440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28575</xdr:colOff>
      <xdr:row>313</xdr:row>
      <xdr:rowOff>171450</xdr:rowOff>
    </xdr:from>
    <xdr:to>
      <xdr:col>14</xdr:col>
      <xdr:colOff>407670</xdr:colOff>
      <xdr:row>314</xdr:row>
      <xdr:rowOff>211455</xdr:rowOff>
    </xdr:to>
    <xdr:sp>
      <xdr:nvSpPr>
        <xdr:cNvPr id="2" name="TextBox 1"/>
        <xdr:cNvSpPr txBox="1"/>
      </xdr:nvSpPr>
      <xdr:spPr>
        <a:xfrm rot="-9420000">
          <a:off x="10782300" y="236188250"/>
          <a:ext cx="379095" cy="954405"/>
        </a:xfrm>
        <a:prstGeom prst="rect">
          <a:avLst/>
        </a:prstGeom>
        <a:noFill/>
        <a:ln w="9525">
          <a:noFill/>
        </a:ln>
      </xdr:spPr>
    </xdr:sp>
    <xdr:clientData/>
  </xdr:twoCellAnchor>
  <xdr:twoCellAnchor editAs="oneCell">
    <xdr:from>
      <xdr:col>14</xdr:col>
      <xdr:colOff>28575</xdr:colOff>
      <xdr:row>313</xdr:row>
      <xdr:rowOff>171450</xdr:rowOff>
    </xdr:from>
    <xdr:to>
      <xdr:col>14</xdr:col>
      <xdr:colOff>407670</xdr:colOff>
      <xdr:row>314</xdr:row>
      <xdr:rowOff>211455</xdr:rowOff>
    </xdr:to>
    <xdr:sp>
      <xdr:nvSpPr>
        <xdr:cNvPr id="3" name="TextBox 1"/>
        <xdr:cNvSpPr txBox="1"/>
      </xdr:nvSpPr>
      <xdr:spPr>
        <a:xfrm rot="-9420000">
          <a:off x="10782300" y="236188250"/>
          <a:ext cx="379095" cy="954405"/>
        </a:xfrm>
        <a:prstGeom prst="rect">
          <a:avLst/>
        </a:prstGeom>
        <a:noFill/>
        <a:ln w="9525">
          <a:noFill/>
        </a:ln>
      </xdr:spPr>
    </xdr:sp>
    <xdr:clientData/>
  </xdr:twoCellAnchor>
  <xdr:twoCellAnchor editAs="oneCell">
    <xdr:from>
      <xdr:col>14</xdr:col>
      <xdr:colOff>28575</xdr:colOff>
      <xdr:row>21</xdr:row>
      <xdr:rowOff>260350</xdr:rowOff>
    </xdr:from>
    <xdr:to>
      <xdr:col>14</xdr:col>
      <xdr:colOff>407670</xdr:colOff>
      <xdr:row>22</xdr:row>
      <xdr:rowOff>452755</xdr:rowOff>
    </xdr:to>
    <xdr:sp>
      <xdr:nvSpPr>
        <xdr:cNvPr id="4" name="TextBox 1"/>
        <xdr:cNvSpPr txBox="1"/>
      </xdr:nvSpPr>
      <xdr:spPr>
        <a:xfrm rot="-9420000">
          <a:off x="10782300" y="13252450"/>
          <a:ext cx="379095" cy="954405"/>
        </a:xfrm>
        <a:prstGeom prst="rect">
          <a:avLst/>
        </a:prstGeom>
        <a:noFill/>
        <a:ln w="9525">
          <a:noFill/>
        </a:ln>
      </xdr:spPr>
    </xdr:sp>
    <xdr:clientData/>
  </xdr:twoCellAnchor>
  <xdr:twoCellAnchor editAs="oneCell">
    <xdr:from>
      <xdr:col>14</xdr:col>
      <xdr:colOff>28575</xdr:colOff>
      <xdr:row>21</xdr:row>
      <xdr:rowOff>260350</xdr:rowOff>
    </xdr:from>
    <xdr:to>
      <xdr:col>14</xdr:col>
      <xdr:colOff>407670</xdr:colOff>
      <xdr:row>22</xdr:row>
      <xdr:rowOff>452755</xdr:rowOff>
    </xdr:to>
    <xdr:sp>
      <xdr:nvSpPr>
        <xdr:cNvPr id="5" name="TextBox 1"/>
        <xdr:cNvSpPr txBox="1"/>
      </xdr:nvSpPr>
      <xdr:spPr>
        <a:xfrm rot="-9420000">
          <a:off x="10782300" y="13252450"/>
          <a:ext cx="379095" cy="954405"/>
        </a:xfrm>
        <a:prstGeom prst="rect">
          <a:avLst/>
        </a:prstGeom>
        <a:noFill/>
        <a:ln w="9525">
          <a:noFill/>
        </a:ln>
      </xdr:spPr>
    </xdr:sp>
    <xdr:clientData/>
  </xdr:twoCellAnchor>
  <xdr:twoCellAnchor editAs="oneCell">
    <xdr:from>
      <xdr:col>14</xdr:col>
      <xdr:colOff>28575</xdr:colOff>
      <xdr:row>96</xdr:row>
      <xdr:rowOff>260350</xdr:rowOff>
    </xdr:from>
    <xdr:to>
      <xdr:col>14</xdr:col>
      <xdr:colOff>407670</xdr:colOff>
      <xdr:row>97</xdr:row>
      <xdr:rowOff>452755</xdr:rowOff>
    </xdr:to>
    <xdr:sp>
      <xdr:nvSpPr>
        <xdr:cNvPr id="6" name="TextBox 1"/>
        <xdr:cNvSpPr txBox="1"/>
      </xdr:nvSpPr>
      <xdr:spPr>
        <a:xfrm rot="-9420000">
          <a:off x="10782300" y="70402450"/>
          <a:ext cx="379095" cy="954405"/>
        </a:xfrm>
        <a:prstGeom prst="rect">
          <a:avLst/>
        </a:prstGeom>
        <a:noFill/>
        <a:ln w="9525">
          <a:noFill/>
        </a:ln>
      </xdr:spPr>
    </xdr:sp>
    <xdr:clientData/>
  </xdr:twoCellAnchor>
  <xdr:twoCellAnchor editAs="oneCell">
    <xdr:from>
      <xdr:col>14</xdr:col>
      <xdr:colOff>28575</xdr:colOff>
      <xdr:row>96</xdr:row>
      <xdr:rowOff>260350</xdr:rowOff>
    </xdr:from>
    <xdr:to>
      <xdr:col>14</xdr:col>
      <xdr:colOff>407670</xdr:colOff>
      <xdr:row>97</xdr:row>
      <xdr:rowOff>452755</xdr:rowOff>
    </xdr:to>
    <xdr:sp>
      <xdr:nvSpPr>
        <xdr:cNvPr id="7" name="TextBox 1"/>
        <xdr:cNvSpPr txBox="1"/>
      </xdr:nvSpPr>
      <xdr:spPr>
        <a:xfrm rot="-9420000">
          <a:off x="10782300" y="70402450"/>
          <a:ext cx="379095" cy="954405"/>
        </a:xfrm>
        <a:prstGeom prst="rect">
          <a:avLst/>
        </a:prstGeom>
        <a:noFill/>
        <a:ln w="9525">
          <a:noFill/>
        </a:ln>
      </xdr:spPr>
    </xdr:sp>
    <xdr:clientData/>
  </xdr:twoCellAnchor>
  <xdr:twoCellAnchor editAs="oneCell">
    <xdr:from>
      <xdr:col>14</xdr:col>
      <xdr:colOff>28575</xdr:colOff>
      <xdr:row>288</xdr:row>
      <xdr:rowOff>260350</xdr:rowOff>
    </xdr:from>
    <xdr:to>
      <xdr:col>14</xdr:col>
      <xdr:colOff>407670</xdr:colOff>
      <xdr:row>289</xdr:row>
      <xdr:rowOff>503555</xdr:rowOff>
    </xdr:to>
    <xdr:sp>
      <xdr:nvSpPr>
        <xdr:cNvPr id="8" name="TextBox 1"/>
        <xdr:cNvSpPr txBox="1"/>
      </xdr:nvSpPr>
      <xdr:spPr>
        <a:xfrm rot="-9420000">
          <a:off x="10782300" y="218687650"/>
          <a:ext cx="379095" cy="954405"/>
        </a:xfrm>
        <a:prstGeom prst="rect">
          <a:avLst/>
        </a:prstGeom>
        <a:noFill/>
        <a:ln w="9525">
          <a:noFill/>
        </a:ln>
      </xdr:spPr>
    </xdr:sp>
    <xdr:clientData/>
  </xdr:twoCellAnchor>
  <xdr:twoCellAnchor editAs="oneCell">
    <xdr:from>
      <xdr:col>14</xdr:col>
      <xdr:colOff>28575</xdr:colOff>
      <xdr:row>288</xdr:row>
      <xdr:rowOff>260350</xdr:rowOff>
    </xdr:from>
    <xdr:to>
      <xdr:col>14</xdr:col>
      <xdr:colOff>407670</xdr:colOff>
      <xdr:row>289</xdr:row>
      <xdr:rowOff>503555</xdr:rowOff>
    </xdr:to>
    <xdr:sp>
      <xdr:nvSpPr>
        <xdr:cNvPr id="9" name="TextBox 1"/>
        <xdr:cNvSpPr txBox="1"/>
      </xdr:nvSpPr>
      <xdr:spPr>
        <a:xfrm rot="-9420000">
          <a:off x="10782300" y="218687650"/>
          <a:ext cx="379095" cy="95440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75"/>
  <sheetViews>
    <sheetView zoomScale="115" zoomScaleNormal="115" topLeftCell="A47" workbookViewId="0">
      <selection activeCell="T47" sqref="T47"/>
    </sheetView>
  </sheetViews>
  <sheetFormatPr defaultColWidth="9" defaultRowHeight="13.5" customHeight="1"/>
  <cols>
    <col min="1" max="1" width="4.675" style="61" customWidth="1"/>
    <col min="2" max="2" width="13.9166666666667" style="56" customWidth="1"/>
    <col min="3" max="3" width="3.75" style="61" customWidth="1"/>
    <col min="4" max="4" width="3.63333333333333" style="62" customWidth="1"/>
    <col min="5" max="5" width="4.66666666666667" style="63" customWidth="1"/>
    <col min="6" max="6" width="4.66666666666667" style="61" customWidth="1"/>
    <col min="7" max="7" width="6.38333333333333" style="62" customWidth="1"/>
    <col min="8" max="8" width="19.875" style="62" customWidth="1"/>
    <col min="9" max="9" width="2.5" style="62" customWidth="1"/>
    <col min="10" max="10" width="7.05" style="62" customWidth="1"/>
    <col min="11" max="11" width="4.13333333333333" style="62" customWidth="1"/>
    <col min="12" max="13" width="10.625" style="62" customWidth="1"/>
    <col min="14" max="14" width="4.25" style="62" customWidth="1"/>
    <col min="15" max="15" width="6.125" style="62" customWidth="1"/>
    <col min="16" max="16" width="5.38333333333333" style="62" customWidth="1"/>
    <col min="17" max="18" width="10.625" style="62" customWidth="1"/>
    <col min="19" max="19" width="4.13333333333333" style="62" customWidth="1"/>
    <col min="20" max="20" width="24.375" style="62" customWidth="1"/>
    <col min="21" max="21" width="17.25" style="62" customWidth="1"/>
    <col min="22" max="22" width="4.13333333333333" style="62" customWidth="1"/>
    <col min="23" max="23" width="2.88333333333333" style="62" customWidth="1"/>
    <col min="24" max="24" width="2.5" style="62" customWidth="1"/>
    <col min="25" max="25" width="3.25" style="62" customWidth="1"/>
    <col min="26" max="26" width="4.25" style="62" customWidth="1"/>
    <col min="27" max="27" width="3" style="62" customWidth="1"/>
    <col min="28" max="28" width="4.13333333333333" style="62" customWidth="1"/>
    <col min="29" max="29" width="4.63333333333333" style="62" customWidth="1"/>
    <col min="30" max="30" width="6.875" style="62" customWidth="1"/>
    <col min="31" max="31" width="4.38333333333333" style="62" customWidth="1"/>
    <col min="32" max="32" width="4.55833333333333" style="62" customWidth="1"/>
    <col min="33" max="33" width="4.5" style="62" customWidth="1"/>
    <col min="34" max="34" width="8.75" style="61" customWidth="1"/>
    <col min="35" max="225" width="3.63333333333333" style="61"/>
    <col min="226" max="256" width="9" style="61"/>
    <col min="257" max="257" width="9" style="59"/>
    <col min="258" max="16383" width="3.63333333333333" style="59"/>
    <col min="16384" max="16384" width="9" style="59"/>
  </cols>
  <sheetData>
    <row r="1" s="23" customFormat="1" ht="25" customHeight="1" spans="1:33">
      <c r="A1" s="64" t="s">
        <v>0</v>
      </c>
      <c r="B1" s="64"/>
      <c r="C1" s="64"/>
      <c r="D1" s="65"/>
      <c r="E1" s="66"/>
      <c r="F1" s="67"/>
      <c r="G1" s="66"/>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56" customFormat="1" ht="29" customHeight="1" spans="1:33">
      <c r="A2" s="69" t="s">
        <v>1</v>
      </c>
      <c r="B2" s="69"/>
      <c r="C2" s="69"/>
      <c r="D2" s="70"/>
      <c r="E2" s="70"/>
      <c r="F2" s="69"/>
      <c r="G2" s="70"/>
      <c r="H2" s="70"/>
      <c r="I2" s="70"/>
      <c r="J2" s="70"/>
      <c r="K2" s="70"/>
      <c r="L2" s="70"/>
      <c r="M2" s="70"/>
      <c r="N2" s="70"/>
      <c r="O2" s="70"/>
      <c r="P2" s="70"/>
      <c r="Q2" s="70"/>
      <c r="R2" s="70"/>
      <c r="S2" s="70"/>
      <c r="T2" s="70"/>
      <c r="U2" s="70"/>
      <c r="V2" s="70"/>
      <c r="W2" s="70"/>
      <c r="X2" s="70"/>
      <c r="Y2" s="70"/>
      <c r="Z2" s="70"/>
      <c r="AA2" s="70"/>
      <c r="AB2" s="70"/>
      <c r="AC2" s="70"/>
      <c r="AD2" s="70"/>
      <c r="AE2" s="70"/>
      <c r="AF2" s="70"/>
      <c r="AG2" s="70"/>
    </row>
    <row r="3" s="56" customFormat="1" ht="17" customHeight="1" spans="1:33">
      <c r="A3" s="71" t="s">
        <v>2</v>
      </c>
      <c r="B3" s="71"/>
      <c r="C3" s="71"/>
      <c r="D3" s="72"/>
      <c r="E3" s="73"/>
      <c r="F3" s="71"/>
      <c r="G3" s="72"/>
      <c r="H3" s="72"/>
      <c r="I3" s="72"/>
      <c r="J3" s="72"/>
      <c r="K3" s="72"/>
      <c r="L3" s="72"/>
      <c r="M3" s="77"/>
      <c r="N3" s="78"/>
      <c r="O3" s="78"/>
      <c r="P3" s="78"/>
      <c r="Q3" s="78"/>
      <c r="R3" s="78"/>
      <c r="S3" s="79"/>
      <c r="T3" s="79"/>
      <c r="U3" s="79"/>
      <c r="V3" s="79"/>
      <c r="W3" s="79"/>
      <c r="X3" s="79"/>
      <c r="Y3" s="79"/>
      <c r="Z3" s="79"/>
      <c r="AA3" s="79"/>
      <c r="AB3" s="57"/>
      <c r="AC3" s="73" t="s">
        <v>3</v>
      </c>
      <c r="AD3" s="73"/>
      <c r="AE3" s="73"/>
      <c r="AF3" s="73"/>
      <c r="AG3" s="84"/>
    </row>
    <row r="4" s="57" customFormat="1" ht="24" customHeight="1" spans="1:34">
      <c r="A4" s="27" t="s">
        <v>4</v>
      </c>
      <c r="B4" s="27" t="s">
        <v>5</v>
      </c>
      <c r="C4" s="27"/>
      <c r="D4" s="27"/>
      <c r="E4" s="27"/>
      <c r="F4" s="27"/>
      <c r="G4" s="27"/>
      <c r="H4" s="27"/>
      <c r="I4" s="27"/>
      <c r="J4" s="27"/>
      <c r="K4" s="27"/>
      <c r="L4" s="27" t="s">
        <v>6</v>
      </c>
      <c r="M4" s="27"/>
      <c r="N4" s="27"/>
      <c r="O4" s="27"/>
      <c r="P4" s="27" t="s">
        <v>7</v>
      </c>
      <c r="Q4" s="27" t="s">
        <v>8</v>
      </c>
      <c r="R4" s="27"/>
      <c r="S4" s="27" t="s">
        <v>9</v>
      </c>
      <c r="T4" s="27" t="s">
        <v>10</v>
      </c>
      <c r="U4" s="26" t="s">
        <v>11</v>
      </c>
      <c r="V4" s="80" t="s">
        <v>12</v>
      </c>
      <c r="W4" s="81"/>
      <c r="X4" s="28" t="s">
        <v>13</v>
      </c>
      <c r="Y4" s="81"/>
      <c r="Z4" s="28" t="s">
        <v>14</v>
      </c>
      <c r="AA4" s="81"/>
      <c r="AB4" s="26" t="s">
        <v>15</v>
      </c>
      <c r="AC4" s="26" t="s">
        <v>16</v>
      </c>
      <c r="AD4" s="26" t="s">
        <v>17</v>
      </c>
      <c r="AE4" s="26" t="s">
        <v>18</v>
      </c>
      <c r="AF4" s="26" t="s">
        <v>19</v>
      </c>
      <c r="AG4" s="26" t="s">
        <v>20</v>
      </c>
      <c r="AH4" s="73" t="s">
        <v>21</v>
      </c>
    </row>
    <row r="5" s="57" customFormat="1" ht="55" customHeight="1" spans="1:34">
      <c r="A5" s="27"/>
      <c r="B5" s="27" t="s">
        <v>22</v>
      </c>
      <c r="C5" s="27" t="s">
        <v>23</v>
      </c>
      <c r="D5" s="27" t="s">
        <v>24</v>
      </c>
      <c r="E5" s="27" t="s">
        <v>25</v>
      </c>
      <c r="F5" s="27" t="s">
        <v>26</v>
      </c>
      <c r="G5" s="27" t="s">
        <v>27</v>
      </c>
      <c r="H5" s="27" t="s">
        <v>28</v>
      </c>
      <c r="I5" s="27" t="s">
        <v>29</v>
      </c>
      <c r="J5" s="27" t="s">
        <v>30</v>
      </c>
      <c r="K5" s="27" t="s">
        <v>31</v>
      </c>
      <c r="L5" s="27" t="s">
        <v>32</v>
      </c>
      <c r="M5" s="27" t="s">
        <v>33</v>
      </c>
      <c r="N5" s="27" t="s">
        <v>34</v>
      </c>
      <c r="O5" s="27" t="s">
        <v>35</v>
      </c>
      <c r="P5" s="27"/>
      <c r="Q5" s="26" t="s">
        <v>36</v>
      </c>
      <c r="R5" s="27" t="s">
        <v>37</v>
      </c>
      <c r="S5" s="27"/>
      <c r="T5" s="27"/>
      <c r="U5" s="26"/>
      <c r="V5" s="81" t="s">
        <v>38</v>
      </c>
      <c r="W5" s="27" t="s">
        <v>39</v>
      </c>
      <c r="X5" s="27" t="s">
        <v>38</v>
      </c>
      <c r="Y5" s="27" t="s">
        <v>39</v>
      </c>
      <c r="Z5" s="27" t="s">
        <v>38</v>
      </c>
      <c r="AA5" s="27" t="s">
        <v>39</v>
      </c>
      <c r="AB5" s="26"/>
      <c r="AC5" s="26"/>
      <c r="AD5" s="26"/>
      <c r="AE5" s="26"/>
      <c r="AF5" s="26"/>
      <c r="AG5" s="26"/>
      <c r="AH5" s="73"/>
    </row>
    <row r="6" s="56" customFormat="1" ht="120" customHeight="1" spans="1:33">
      <c r="A6" s="74">
        <v>1</v>
      </c>
      <c r="B6" s="26" t="s">
        <v>40</v>
      </c>
      <c r="C6" s="26" t="s">
        <v>41</v>
      </c>
      <c r="D6" s="26" t="s">
        <v>42</v>
      </c>
      <c r="E6" s="27" t="s">
        <v>43</v>
      </c>
      <c r="F6" s="27" t="s">
        <v>44</v>
      </c>
      <c r="G6" s="27" t="s">
        <v>45</v>
      </c>
      <c r="H6" s="27" t="s">
        <v>46</v>
      </c>
      <c r="I6" s="27" t="s">
        <v>47</v>
      </c>
      <c r="J6" s="27">
        <v>2.3</v>
      </c>
      <c r="K6" s="27" t="s">
        <v>48</v>
      </c>
      <c r="L6" s="27">
        <v>59</v>
      </c>
      <c r="M6" s="27">
        <v>59</v>
      </c>
      <c r="N6" s="27"/>
      <c r="O6" s="27"/>
      <c r="P6" s="27" t="s">
        <v>49</v>
      </c>
      <c r="Q6" s="27">
        <v>197</v>
      </c>
      <c r="R6" s="27">
        <v>57</v>
      </c>
      <c r="S6" s="27"/>
      <c r="T6" s="27" t="s">
        <v>50</v>
      </c>
      <c r="U6" s="31" t="s">
        <v>51</v>
      </c>
      <c r="V6" s="27" t="s">
        <v>52</v>
      </c>
      <c r="W6" s="27" t="s">
        <v>53</v>
      </c>
      <c r="X6" s="27" t="s">
        <v>54</v>
      </c>
      <c r="Y6" s="27" t="s">
        <v>55</v>
      </c>
      <c r="Z6" s="27" t="s">
        <v>56</v>
      </c>
      <c r="AA6" s="27" t="s">
        <v>57</v>
      </c>
      <c r="AB6" s="26"/>
      <c r="AC6" s="26"/>
      <c r="AD6" s="26" t="s">
        <v>58</v>
      </c>
      <c r="AE6" s="26" t="s">
        <v>59</v>
      </c>
      <c r="AF6" s="26"/>
      <c r="AG6" s="26"/>
    </row>
    <row r="7" s="56" customFormat="1" ht="78" customHeight="1" spans="1:35">
      <c r="A7" s="74">
        <v>2</v>
      </c>
      <c r="B7" s="26" t="s">
        <v>60</v>
      </c>
      <c r="C7" s="26" t="s">
        <v>41</v>
      </c>
      <c r="D7" s="26" t="s">
        <v>61</v>
      </c>
      <c r="E7" s="26" t="s">
        <v>62</v>
      </c>
      <c r="F7" s="27" t="s">
        <v>63</v>
      </c>
      <c r="G7" s="26" t="s">
        <v>64</v>
      </c>
      <c r="H7" s="26" t="s">
        <v>65</v>
      </c>
      <c r="I7" s="26" t="s">
        <v>66</v>
      </c>
      <c r="J7" s="26">
        <v>12</v>
      </c>
      <c r="K7" s="26" t="s">
        <v>48</v>
      </c>
      <c r="L7" s="27">
        <v>120</v>
      </c>
      <c r="M7" s="75">
        <v>120</v>
      </c>
      <c r="N7" s="27"/>
      <c r="O7" s="27"/>
      <c r="P7" s="27" t="s">
        <v>67</v>
      </c>
      <c r="Q7" s="82">
        <v>81</v>
      </c>
      <c r="R7" s="82">
        <v>67</v>
      </c>
      <c r="S7" s="27" t="s">
        <v>68</v>
      </c>
      <c r="T7" s="26" t="s">
        <v>69</v>
      </c>
      <c r="U7" s="27" t="s">
        <v>70</v>
      </c>
      <c r="V7" s="27" t="s">
        <v>71</v>
      </c>
      <c r="W7" s="27" t="s">
        <v>72</v>
      </c>
      <c r="X7" s="27" t="s">
        <v>54</v>
      </c>
      <c r="Y7" s="27" t="s">
        <v>55</v>
      </c>
      <c r="Z7" s="27" t="s">
        <v>73</v>
      </c>
      <c r="AA7" s="27" t="s">
        <v>74</v>
      </c>
      <c r="AB7" s="26"/>
      <c r="AC7" s="26"/>
      <c r="AD7" s="76" t="s">
        <v>58</v>
      </c>
      <c r="AE7" s="26" t="s">
        <v>59</v>
      </c>
      <c r="AF7" s="26"/>
      <c r="AG7" s="26" t="s">
        <v>75</v>
      </c>
      <c r="AI7" s="56" t="s">
        <v>76</v>
      </c>
    </row>
    <row r="8" s="56" customFormat="1" ht="78" customHeight="1" spans="1:33">
      <c r="A8" s="74">
        <v>3</v>
      </c>
      <c r="B8" s="26" t="s">
        <v>77</v>
      </c>
      <c r="C8" s="26" t="s">
        <v>41</v>
      </c>
      <c r="D8" s="26" t="s">
        <v>42</v>
      </c>
      <c r="E8" s="27" t="s">
        <v>43</v>
      </c>
      <c r="F8" s="27" t="s">
        <v>44</v>
      </c>
      <c r="G8" s="27" t="s">
        <v>64</v>
      </c>
      <c r="H8" s="27" t="s">
        <v>78</v>
      </c>
      <c r="I8" s="27" t="s">
        <v>47</v>
      </c>
      <c r="J8" s="27">
        <v>2</v>
      </c>
      <c r="K8" s="27" t="s">
        <v>48</v>
      </c>
      <c r="L8" s="27">
        <v>50</v>
      </c>
      <c r="M8" s="27">
        <v>50</v>
      </c>
      <c r="N8" s="27"/>
      <c r="O8" s="27"/>
      <c r="P8" s="27" t="s">
        <v>79</v>
      </c>
      <c r="Q8" s="27">
        <v>256</v>
      </c>
      <c r="R8" s="27">
        <v>198</v>
      </c>
      <c r="S8" s="27"/>
      <c r="T8" s="27" t="s">
        <v>80</v>
      </c>
      <c r="U8" s="31" t="s">
        <v>51</v>
      </c>
      <c r="V8" s="27" t="s">
        <v>52</v>
      </c>
      <c r="W8" s="27" t="s">
        <v>53</v>
      </c>
      <c r="X8" s="27" t="s">
        <v>54</v>
      </c>
      <c r="Y8" s="27" t="s">
        <v>55</v>
      </c>
      <c r="Z8" s="27" t="s">
        <v>73</v>
      </c>
      <c r="AA8" s="27" t="s">
        <v>74</v>
      </c>
      <c r="AB8" s="26"/>
      <c r="AC8" s="26"/>
      <c r="AD8" s="26" t="s">
        <v>58</v>
      </c>
      <c r="AE8" s="26" t="s">
        <v>59</v>
      </c>
      <c r="AF8" s="26"/>
      <c r="AG8" s="26"/>
    </row>
    <row r="9" s="56" customFormat="1" ht="78" customHeight="1" spans="1:33">
      <c r="A9" s="74">
        <v>4</v>
      </c>
      <c r="B9" s="26" t="s">
        <v>81</v>
      </c>
      <c r="C9" s="26" t="s">
        <v>41</v>
      </c>
      <c r="D9" s="26" t="s">
        <v>42</v>
      </c>
      <c r="E9" s="27" t="s">
        <v>82</v>
      </c>
      <c r="F9" s="27" t="s">
        <v>83</v>
      </c>
      <c r="G9" s="27" t="s">
        <v>64</v>
      </c>
      <c r="H9" s="27" t="s">
        <v>84</v>
      </c>
      <c r="I9" s="27" t="s">
        <v>85</v>
      </c>
      <c r="J9" s="27">
        <v>1</v>
      </c>
      <c r="K9" s="27" t="s">
        <v>48</v>
      </c>
      <c r="L9" s="27">
        <v>37</v>
      </c>
      <c r="M9" s="27">
        <v>37</v>
      </c>
      <c r="N9" s="27"/>
      <c r="O9" s="27"/>
      <c r="P9" s="27" t="s">
        <v>86</v>
      </c>
      <c r="Q9" s="27">
        <v>256</v>
      </c>
      <c r="R9" s="27">
        <v>198</v>
      </c>
      <c r="S9" s="27"/>
      <c r="T9" s="27" t="s">
        <v>87</v>
      </c>
      <c r="U9" s="31" t="s">
        <v>51</v>
      </c>
      <c r="V9" s="27" t="s">
        <v>71</v>
      </c>
      <c r="W9" s="27" t="s">
        <v>72</v>
      </c>
      <c r="X9" s="27" t="s">
        <v>54</v>
      </c>
      <c r="Y9" s="27" t="s">
        <v>55</v>
      </c>
      <c r="Z9" s="27" t="s">
        <v>73</v>
      </c>
      <c r="AA9" s="27" t="s">
        <v>74</v>
      </c>
      <c r="AB9" s="26"/>
      <c r="AC9" s="26"/>
      <c r="AD9" s="26" t="s">
        <v>58</v>
      </c>
      <c r="AE9" s="26" t="s">
        <v>59</v>
      </c>
      <c r="AF9" s="26"/>
      <c r="AG9" s="26"/>
    </row>
    <row r="10" s="56" customFormat="1" ht="78" customHeight="1" spans="1:35">
      <c r="A10" s="74">
        <v>5</v>
      </c>
      <c r="B10" s="26" t="s">
        <v>88</v>
      </c>
      <c r="C10" s="26" t="s">
        <v>41</v>
      </c>
      <c r="D10" s="26" t="s">
        <v>61</v>
      </c>
      <c r="E10" s="27" t="s">
        <v>89</v>
      </c>
      <c r="F10" s="27" t="s">
        <v>90</v>
      </c>
      <c r="G10" s="27" t="s">
        <v>91</v>
      </c>
      <c r="H10" s="27" t="s">
        <v>92</v>
      </c>
      <c r="I10" s="27" t="s">
        <v>93</v>
      </c>
      <c r="J10" s="27">
        <v>2</v>
      </c>
      <c r="K10" s="27" t="s">
        <v>94</v>
      </c>
      <c r="L10" s="27">
        <v>9.7</v>
      </c>
      <c r="M10" s="27">
        <v>9.7</v>
      </c>
      <c r="N10" s="27"/>
      <c r="O10" s="27"/>
      <c r="P10" s="27" t="s">
        <v>95</v>
      </c>
      <c r="Q10" s="27">
        <v>847</v>
      </c>
      <c r="R10" s="27">
        <v>85</v>
      </c>
      <c r="S10" s="27"/>
      <c r="T10" s="27" t="s">
        <v>96</v>
      </c>
      <c r="U10" s="31" t="s">
        <v>51</v>
      </c>
      <c r="V10" s="27" t="s">
        <v>71</v>
      </c>
      <c r="W10" s="27" t="s">
        <v>72</v>
      </c>
      <c r="X10" s="27" t="s">
        <v>54</v>
      </c>
      <c r="Y10" s="27" t="s">
        <v>55</v>
      </c>
      <c r="Z10" s="26" t="s">
        <v>97</v>
      </c>
      <c r="AA10" s="27" t="s">
        <v>98</v>
      </c>
      <c r="AB10" s="26"/>
      <c r="AC10" s="26"/>
      <c r="AD10" s="26" t="s">
        <v>99</v>
      </c>
      <c r="AE10" s="26" t="s">
        <v>58</v>
      </c>
      <c r="AF10" s="26"/>
      <c r="AG10" s="75" t="s">
        <v>90</v>
      </c>
      <c r="AI10" s="56" t="s">
        <v>76</v>
      </c>
    </row>
    <row r="11" s="56" customFormat="1" ht="78" customHeight="1" spans="1:35">
      <c r="A11" s="74">
        <v>6</v>
      </c>
      <c r="B11" s="26" t="s">
        <v>100</v>
      </c>
      <c r="C11" s="26" t="s">
        <v>41</v>
      </c>
      <c r="D11" s="26" t="s">
        <v>61</v>
      </c>
      <c r="E11" s="27" t="s">
        <v>62</v>
      </c>
      <c r="F11" s="27" t="s">
        <v>101</v>
      </c>
      <c r="G11" s="27" t="s">
        <v>91</v>
      </c>
      <c r="H11" s="27" t="s">
        <v>102</v>
      </c>
      <c r="I11" s="27" t="s">
        <v>103</v>
      </c>
      <c r="J11" s="27">
        <v>1</v>
      </c>
      <c r="K11" s="27" t="s">
        <v>94</v>
      </c>
      <c r="L11" s="27">
        <v>49</v>
      </c>
      <c r="M11" s="27">
        <v>49</v>
      </c>
      <c r="N11" s="27"/>
      <c r="O11" s="27"/>
      <c r="P11" s="27" t="s">
        <v>104</v>
      </c>
      <c r="Q11" s="27">
        <v>5</v>
      </c>
      <c r="R11" s="27">
        <v>2</v>
      </c>
      <c r="S11" s="27"/>
      <c r="T11" s="26" t="s">
        <v>105</v>
      </c>
      <c r="U11" s="31" t="s">
        <v>51</v>
      </c>
      <c r="V11" s="27" t="s">
        <v>71</v>
      </c>
      <c r="W11" s="27" t="s">
        <v>72</v>
      </c>
      <c r="X11" s="27" t="s">
        <v>54</v>
      </c>
      <c r="Y11" s="27" t="s">
        <v>55</v>
      </c>
      <c r="Z11" s="26" t="s">
        <v>97</v>
      </c>
      <c r="AA11" s="27" t="s">
        <v>98</v>
      </c>
      <c r="AB11" s="27"/>
      <c r="AC11" s="26"/>
      <c r="AD11" s="26" t="s">
        <v>99</v>
      </c>
      <c r="AE11" s="26" t="s">
        <v>58</v>
      </c>
      <c r="AF11" s="26"/>
      <c r="AG11" s="76" t="s">
        <v>106</v>
      </c>
      <c r="AI11" s="56" t="s">
        <v>76</v>
      </c>
    </row>
    <row r="12" s="56" customFormat="1" ht="78" customHeight="1" spans="1:35">
      <c r="A12" s="74">
        <v>7</v>
      </c>
      <c r="B12" s="27" t="s">
        <v>107</v>
      </c>
      <c r="C12" s="26" t="s">
        <v>41</v>
      </c>
      <c r="D12" s="26" t="s">
        <v>61</v>
      </c>
      <c r="E12" s="27" t="s">
        <v>62</v>
      </c>
      <c r="F12" s="27" t="s">
        <v>63</v>
      </c>
      <c r="G12" s="27" t="s">
        <v>91</v>
      </c>
      <c r="H12" s="27" t="s">
        <v>108</v>
      </c>
      <c r="I12" s="27" t="s">
        <v>66</v>
      </c>
      <c r="J12" s="27">
        <v>10</v>
      </c>
      <c r="K12" s="27" t="s">
        <v>109</v>
      </c>
      <c r="L12" s="27">
        <v>50</v>
      </c>
      <c r="M12" s="75">
        <v>50</v>
      </c>
      <c r="N12" s="27"/>
      <c r="O12" s="27"/>
      <c r="P12" s="27" t="s">
        <v>110</v>
      </c>
      <c r="Q12" s="27">
        <v>6</v>
      </c>
      <c r="R12" s="27">
        <v>3</v>
      </c>
      <c r="S12" s="27"/>
      <c r="T12" s="26" t="s">
        <v>111</v>
      </c>
      <c r="U12" s="31" t="s">
        <v>51</v>
      </c>
      <c r="V12" s="27" t="s">
        <v>71</v>
      </c>
      <c r="W12" s="27" t="s">
        <v>72</v>
      </c>
      <c r="X12" s="27" t="s">
        <v>54</v>
      </c>
      <c r="Y12" s="27" t="s">
        <v>55</v>
      </c>
      <c r="Z12" s="26" t="s">
        <v>97</v>
      </c>
      <c r="AA12" s="27" t="s">
        <v>98</v>
      </c>
      <c r="AB12" s="26"/>
      <c r="AC12" s="26"/>
      <c r="AD12" s="76" t="s">
        <v>58</v>
      </c>
      <c r="AE12" s="26" t="s">
        <v>112</v>
      </c>
      <c r="AF12" s="26"/>
      <c r="AG12" s="26" t="s">
        <v>75</v>
      </c>
      <c r="AI12" s="56" t="s">
        <v>76</v>
      </c>
    </row>
    <row r="13" s="56" customFormat="1" ht="78" customHeight="1" spans="1:33">
      <c r="A13" s="74">
        <v>8</v>
      </c>
      <c r="B13" s="27" t="s">
        <v>113</v>
      </c>
      <c r="C13" s="26" t="s">
        <v>41</v>
      </c>
      <c r="D13" s="26" t="s">
        <v>42</v>
      </c>
      <c r="E13" s="27" t="s">
        <v>43</v>
      </c>
      <c r="F13" s="27" t="s">
        <v>44</v>
      </c>
      <c r="G13" s="27" t="s">
        <v>114</v>
      </c>
      <c r="H13" s="27" t="s">
        <v>115</v>
      </c>
      <c r="I13" s="27" t="s">
        <v>47</v>
      </c>
      <c r="J13" s="27">
        <v>2.1</v>
      </c>
      <c r="K13" s="27" t="s">
        <v>48</v>
      </c>
      <c r="L13" s="27">
        <v>52.5</v>
      </c>
      <c r="M13" s="27">
        <v>52.5</v>
      </c>
      <c r="N13" s="27"/>
      <c r="O13" s="27"/>
      <c r="P13" s="27" t="s">
        <v>79</v>
      </c>
      <c r="Q13" s="27">
        <v>1115</v>
      </c>
      <c r="R13" s="27">
        <v>183</v>
      </c>
      <c r="S13" s="27"/>
      <c r="T13" s="26" t="s">
        <v>116</v>
      </c>
      <c r="U13" s="31" t="s">
        <v>51</v>
      </c>
      <c r="V13" s="27" t="s">
        <v>52</v>
      </c>
      <c r="W13" s="27" t="s">
        <v>53</v>
      </c>
      <c r="X13" s="27" t="s">
        <v>54</v>
      </c>
      <c r="Y13" s="27" t="s">
        <v>55</v>
      </c>
      <c r="Z13" s="26" t="s">
        <v>117</v>
      </c>
      <c r="AA13" s="27" t="s">
        <v>118</v>
      </c>
      <c r="AB13" s="27"/>
      <c r="AC13" s="26"/>
      <c r="AD13" s="26" t="s">
        <v>119</v>
      </c>
      <c r="AE13" s="26" t="s">
        <v>58</v>
      </c>
      <c r="AF13" s="26"/>
      <c r="AG13" s="26"/>
    </row>
    <row r="14" s="56" customFormat="1" ht="78" customHeight="1" spans="1:35">
      <c r="A14" s="74">
        <v>9</v>
      </c>
      <c r="B14" s="26" t="s">
        <v>120</v>
      </c>
      <c r="C14" s="26" t="s">
        <v>41</v>
      </c>
      <c r="D14" s="26" t="s">
        <v>61</v>
      </c>
      <c r="E14" s="27" t="s">
        <v>89</v>
      </c>
      <c r="F14" s="27" t="s">
        <v>90</v>
      </c>
      <c r="G14" s="26" t="s">
        <v>114</v>
      </c>
      <c r="H14" s="26" t="s">
        <v>121</v>
      </c>
      <c r="I14" s="26" t="s">
        <v>103</v>
      </c>
      <c r="J14" s="26">
        <v>5</v>
      </c>
      <c r="K14" s="26" t="s">
        <v>109</v>
      </c>
      <c r="L14" s="26">
        <v>59</v>
      </c>
      <c r="M14" s="26">
        <v>59</v>
      </c>
      <c r="N14" s="27"/>
      <c r="O14" s="27"/>
      <c r="P14" s="27" t="s">
        <v>122</v>
      </c>
      <c r="Q14" s="27">
        <v>460</v>
      </c>
      <c r="R14" s="27">
        <v>92</v>
      </c>
      <c r="S14" s="27"/>
      <c r="T14" s="27" t="s">
        <v>123</v>
      </c>
      <c r="U14" s="31" t="s">
        <v>51</v>
      </c>
      <c r="V14" s="27" t="s">
        <v>71</v>
      </c>
      <c r="W14" s="27" t="s">
        <v>72</v>
      </c>
      <c r="X14" s="27" t="s">
        <v>54</v>
      </c>
      <c r="Y14" s="27" t="s">
        <v>55</v>
      </c>
      <c r="Z14" s="26" t="s">
        <v>117</v>
      </c>
      <c r="AA14" s="27" t="s">
        <v>118</v>
      </c>
      <c r="AB14" s="26"/>
      <c r="AC14" s="26"/>
      <c r="AD14" s="26" t="s">
        <v>119</v>
      </c>
      <c r="AE14" s="26" t="s">
        <v>124</v>
      </c>
      <c r="AF14" s="26"/>
      <c r="AG14" s="75" t="s">
        <v>90</v>
      </c>
      <c r="AI14" s="56" t="s">
        <v>76</v>
      </c>
    </row>
    <row r="15" s="56" customFormat="1" ht="78" customHeight="1" spans="1:33">
      <c r="A15" s="74">
        <v>10</v>
      </c>
      <c r="B15" s="26" t="s">
        <v>125</v>
      </c>
      <c r="C15" s="26" t="s">
        <v>41</v>
      </c>
      <c r="D15" s="26" t="s">
        <v>42</v>
      </c>
      <c r="E15" s="27" t="s">
        <v>43</v>
      </c>
      <c r="F15" s="27" t="s">
        <v>44</v>
      </c>
      <c r="G15" s="27" t="s">
        <v>126</v>
      </c>
      <c r="H15" s="27" t="s">
        <v>127</v>
      </c>
      <c r="I15" s="27" t="s">
        <v>47</v>
      </c>
      <c r="J15" s="27">
        <v>2</v>
      </c>
      <c r="K15" s="27" t="s">
        <v>48</v>
      </c>
      <c r="L15" s="27">
        <v>57</v>
      </c>
      <c r="M15" s="27">
        <v>57</v>
      </c>
      <c r="N15" s="27"/>
      <c r="O15" s="27"/>
      <c r="P15" s="27" t="s">
        <v>128</v>
      </c>
      <c r="Q15" s="27">
        <v>150</v>
      </c>
      <c r="R15" s="27">
        <v>55</v>
      </c>
      <c r="S15" s="27"/>
      <c r="T15" s="27" t="s">
        <v>129</v>
      </c>
      <c r="U15" s="31" t="s">
        <v>51</v>
      </c>
      <c r="V15" s="27" t="s">
        <v>52</v>
      </c>
      <c r="W15" s="27" t="s">
        <v>53</v>
      </c>
      <c r="X15" s="27" t="s">
        <v>54</v>
      </c>
      <c r="Y15" s="27" t="s">
        <v>55</v>
      </c>
      <c r="Z15" s="27" t="s">
        <v>130</v>
      </c>
      <c r="AA15" s="27" t="s">
        <v>131</v>
      </c>
      <c r="AB15" s="26"/>
      <c r="AC15" s="26"/>
      <c r="AD15" s="26" t="s">
        <v>119</v>
      </c>
      <c r="AE15" s="26" t="s">
        <v>58</v>
      </c>
      <c r="AF15" s="26"/>
      <c r="AG15" s="26"/>
    </row>
    <row r="16" s="56" customFormat="1" ht="78" customHeight="1" spans="1:33">
      <c r="A16" s="74">
        <v>11</v>
      </c>
      <c r="B16" s="27" t="s">
        <v>132</v>
      </c>
      <c r="C16" s="26" t="s">
        <v>41</v>
      </c>
      <c r="D16" s="26" t="s">
        <v>42</v>
      </c>
      <c r="E16" s="27" t="s">
        <v>43</v>
      </c>
      <c r="F16" s="27" t="s">
        <v>133</v>
      </c>
      <c r="G16" s="27" t="s">
        <v>134</v>
      </c>
      <c r="H16" s="27" t="s">
        <v>135</v>
      </c>
      <c r="I16" s="27" t="s">
        <v>103</v>
      </c>
      <c r="J16" s="27">
        <v>1</v>
      </c>
      <c r="K16" s="27" t="s">
        <v>94</v>
      </c>
      <c r="L16" s="27">
        <v>9.5</v>
      </c>
      <c r="M16" s="27">
        <v>9.5</v>
      </c>
      <c r="N16" s="27"/>
      <c r="O16" s="27"/>
      <c r="P16" s="27" t="s">
        <v>136</v>
      </c>
      <c r="Q16" s="27">
        <v>293</v>
      </c>
      <c r="R16" s="27">
        <v>45</v>
      </c>
      <c r="S16" s="27"/>
      <c r="T16" s="27" t="s">
        <v>137</v>
      </c>
      <c r="U16" s="31" t="s">
        <v>51</v>
      </c>
      <c r="V16" s="27" t="s">
        <v>52</v>
      </c>
      <c r="W16" s="27" t="s">
        <v>53</v>
      </c>
      <c r="X16" s="27" t="s">
        <v>54</v>
      </c>
      <c r="Y16" s="27" t="s">
        <v>55</v>
      </c>
      <c r="Z16" s="27" t="s">
        <v>138</v>
      </c>
      <c r="AA16" s="27" t="s">
        <v>139</v>
      </c>
      <c r="AB16" s="27"/>
      <c r="AC16" s="26"/>
      <c r="AD16" s="26" t="s">
        <v>58</v>
      </c>
      <c r="AE16" s="26" t="s">
        <v>124</v>
      </c>
      <c r="AF16" s="26"/>
      <c r="AG16" s="26"/>
    </row>
    <row r="17" s="56" customFormat="1" ht="78" customHeight="1" spans="1:35">
      <c r="A17" s="74">
        <v>12</v>
      </c>
      <c r="B17" s="26" t="s">
        <v>140</v>
      </c>
      <c r="C17" s="27" t="s">
        <v>41</v>
      </c>
      <c r="D17" s="26" t="s">
        <v>61</v>
      </c>
      <c r="E17" s="27" t="s">
        <v>89</v>
      </c>
      <c r="F17" s="27" t="s">
        <v>90</v>
      </c>
      <c r="G17" s="27" t="s">
        <v>134</v>
      </c>
      <c r="H17" s="27" t="s">
        <v>141</v>
      </c>
      <c r="I17" s="27" t="s">
        <v>85</v>
      </c>
      <c r="J17" s="27">
        <v>1</v>
      </c>
      <c r="K17" s="27" t="s">
        <v>94</v>
      </c>
      <c r="L17" s="27">
        <v>9.3</v>
      </c>
      <c r="M17" s="27">
        <v>9.3</v>
      </c>
      <c r="N17" s="27"/>
      <c r="O17" s="27"/>
      <c r="P17" s="27" t="s">
        <v>142</v>
      </c>
      <c r="Q17" s="27">
        <v>293</v>
      </c>
      <c r="R17" s="27">
        <v>45</v>
      </c>
      <c r="S17" s="27"/>
      <c r="T17" s="27" t="s">
        <v>143</v>
      </c>
      <c r="U17" s="31" t="s">
        <v>51</v>
      </c>
      <c r="V17" s="27" t="s">
        <v>71</v>
      </c>
      <c r="W17" s="27" t="s">
        <v>72</v>
      </c>
      <c r="X17" s="27" t="s">
        <v>54</v>
      </c>
      <c r="Y17" s="27" t="s">
        <v>55</v>
      </c>
      <c r="Z17" s="27" t="s">
        <v>138</v>
      </c>
      <c r="AA17" s="27" t="s">
        <v>139</v>
      </c>
      <c r="AB17" s="26"/>
      <c r="AC17" s="26"/>
      <c r="AD17" s="26" t="s">
        <v>58</v>
      </c>
      <c r="AE17" s="26" t="s">
        <v>124</v>
      </c>
      <c r="AF17" s="26"/>
      <c r="AG17" s="75" t="s">
        <v>90</v>
      </c>
      <c r="AI17" s="56" t="s">
        <v>76</v>
      </c>
    </row>
    <row r="18" s="56" customFormat="1" ht="78" customHeight="1" spans="1:33">
      <c r="A18" s="74">
        <v>13</v>
      </c>
      <c r="B18" s="27" t="s">
        <v>144</v>
      </c>
      <c r="C18" s="26" t="s">
        <v>41</v>
      </c>
      <c r="D18" s="26" t="s">
        <v>42</v>
      </c>
      <c r="E18" s="27" t="s">
        <v>43</v>
      </c>
      <c r="F18" s="27" t="s">
        <v>133</v>
      </c>
      <c r="G18" s="27" t="s">
        <v>145</v>
      </c>
      <c r="H18" s="27" t="s">
        <v>146</v>
      </c>
      <c r="I18" s="27" t="s">
        <v>103</v>
      </c>
      <c r="J18" s="27">
        <v>1</v>
      </c>
      <c r="K18" s="27" t="s">
        <v>94</v>
      </c>
      <c r="L18" s="27">
        <v>9.8</v>
      </c>
      <c r="M18" s="27">
        <v>9.8</v>
      </c>
      <c r="N18" s="27"/>
      <c r="O18" s="27"/>
      <c r="P18" s="27" t="s">
        <v>147</v>
      </c>
      <c r="Q18" s="27">
        <v>293</v>
      </c>
      <c r="R18" s="27">
        <v>45</v>
      </c>
      <c r="S18" s="27"/>
      <c r="T18" s="27" t="s">
        <v>148</v>
      </c>
      <c r="U18" s="31" t="s">
        <v>51</v>
      </c>
      <c r="V18" s="27" t="s">
        <v>52</v>
      </c>
      <c r="W18" s="27" t="s">
        <v>53</v>
      </c>
      <c r="X18" s="27" t="s">
        <v>54</v>
      </c>
      <c r="Y18" s="27" t="s">
        <v>55</v>
      </c>
      <c r="Z18" s="27" t="s">
        <v>138</v>
      </c>
      <c r="AA18" s="27" t="s">
        <v>139</v>
      </c>
      <c r="AB18" s="27"/>
      <c r="AC18" s="26"/>
      <c r="AD18" s="26" t="s">
        <v>58</v>
      </c>
      <c r="AE18" s="26" t="s">
        <v>124</v>
      </c>
      <c r="AF18" s="26"/>
      <c r="AG18" s="26"/>
    </row>
    <row r="19" s="56" customFormat="1" ht="78" customHeight="1" spans="1:33">
      <c r="A19" s="74">
        <v>14</v>
      </c>
      <c r="B19" s="26" t="s">
        <v>149</v>
      </c>
      <c r="C19" s="26" t="s">
        <v>41</v>
      </c>
      <c r="D19" s="26" t="s">
        <v>42</v>
      </c>
      <c r="E19" s="27" t="s">
        <v>43</v>
      </c>
      <c r="F19" s="27" t="s">
        <v>44</v>
      </c>
      <c r="G19" s="27" t="s">
        <v>150</v>
      </c>
      <c r="H19" s="26" t="s">
        <v>151</v>
      </c>
      <c r="I19" s="26" t="s">
        <v>85</v>
      </c>
      <c r="J19" s="26">
        <v>1</v>
      </c>
      <c r="K19" s="26" t="s">
        <v>94</v>
      </c>
      <c r="L19" s="27">
        <v>12</v>
      </c>
      <c r="M19" s="27">
        <v>12</v>
      </c>
      <c r="N19" s="27"/>
      <c r="O19" s="27"/>
      <c r="P19" s="27" t="s">
        <v>152</v>
      </c>
      <c r="Q19" s="27">
        <v>293</v>
      </c>
      <c r="R19" s="27">
        <v>45</v>
      </c>
      <c r="S19" s="27"/>
      <c r="T19" s="26" t="s">
        <v>153</v>
      </c>
      <c r="U19" s="31" t="s">
        <v>51</v>
      </c>
      <c r="V19" s="27" t="s">
        <v>52</v>
      </c>
      <c r="W19" s="27" t="s">
        <v>53</v>
      </c>
      <c r="X19" s="27" t="s">
        <v>54</v>
      </c>
      <c r="Y19" s="27" t="s">
        <v>55</v>
      </c>
      <c r="Z19" s="27" t="s">
        <v>138</v>
      </c>
      <c r="AA19" s="27" t="s">
        <v>139</v>
      </c>
      <c r="AB19" s="26"/>
      <c r="AC19" s="26"/>
      <c r="AD19" s="26" t="s">
        <v>58</v>
      </c>
      <c r="AE19" s="26" t="s">
        <v>124</v>
      </c>
      <c r="AF19" s="26"/>
      <c r="AG19" s="26"/>
    </row>
    <row r="20" s="56" customFormat="1" ht="78" customHeight="1" spans="1:35">
      <c r="A20" s="74">
        <v>15</v>
      </c>
      <c r="B20" s="26" t="s">
        <v>154</v>
      </c>
      <c r="C20" s="27" t="s">
        <v>41</v>
      </c>
      <c r="D20" s="26" t="s">
        <v>61</v>
      </c>
      <c r="E20" s="27" t="s">
        <v>89</v>
      </c>
      <c r="F20" s="27" t="s">
        <v>90</v>
      </c>
      <c r="G20" s="27" t="s">
        <v>134</v>
      </c>
      <c r="H20" s="27" t="s">
        <v>155</v>
      </c>
      <c r="I20" s="27" t="s">
        <v>85</v>
      </c>
      <c r="J20" s="27">
        <v>1</v>
      </c>
      <c r="K20" s="27" t="s">
        <v>94</v>
      </c>
      <c r="L20" s="27">
        <v>59</v>
      </c>
      <c r="M20" s="27">
        <v>59</v>
      </c>
      <c r="N20" s="27"/>
      <c r="O20" s="27"/>
      <c r="P20" s="27" t="s">
        <v>156</v>
      </c>
      <c r="Q20" s="27">
        <v>293</v>
      </c>
      <c r="R20" s="27">
        <v>45</v>
      </c>
      <c r="S20" s="27"/>
      <c r="T20" s="27" t="s">
        <v>157</v>
      </c>
      <c r="U20" s="31" t="s">
        <v>51</v>
      </c>
      <c r="V20" s="27" t="s">
        <v>71</v>
      </c>
      <c r="W20" s="27" t="s">
        <v>72</v>
      </c>
      <c r="X20" s="27" t="s">
        <v>54</v>
      </c>
      <c r="Y20" s="27" t="s">
        <v>55</v>
      </c>
      <c r="Z20" s="27" t="s">
        <v>138</v>
      </c>
      <c r="AA20" s="27" t="s">
        <v>139</v>
      </c>
      <c r="AB20" s="26"/>
      <c r="AC20" s="26"/>
      <c r="AD20" s="26" t="s">
        <v>58</v>
      </c>
      <c r="AE20" s="26" t="s">
        <v>124</v>
      </c>
      <c r="AF20" s="26"/>
      <c r="AG20" s="75" t="s">
        <v>90</v>
      </c>
      <c r="AI20" s="56" t="s">
        <v>76</v>
      </c>
    </row>
    <row r="21" s="56" customFormat="1" ht="78" customHeight="1" spans="1:35">
      <c r="A21" s="74">
        <v>16</v>
      </c>
      <c r="B21" s="26" t="s">
        <v>149</v>
      </c>
      <c r="C21" s="26" t="s">
        <v>41</v>
      </c>
      <c r="D21" s="26" t="s">
        <v>42</v>
      </c>
      <c r="E21" s="27" t="s">
        <v>43</v>
      </c>
      <c r="F21" s="27" t="s">
        <v>44</v>
      </c>
      <c r="G21" s="27" t="s">
        <v>150</v>
      </c>
      <c r="H21" s="26" t="s">
        <v>158</v>
      </c>
      <c r="I21" s="26" t="s">
        <v>47</v>
      </c>
      <c r="J21" s="26">
        <v>2.5</v>
      </c>
      <c r="K21" s="26" t="s">
        <v>94</v>
      </c>
      <c r="L21" s="27">
        <v>150</v>
      </c>
      <c r="M21" s="27">
        <v>150</v>
      </c>
      <c r="N21" s="27"/>
      <c r="O21" s="27"/>
      <c r="P21" s="27" t="s">
        <v>159</v>
      </c>
      <c r="Q21" s="27">
        <v>293</v>
      </c>
      <c r="R21" s="27">
        <v>45</v>
      </c>
      <c r="S21" s="27"/>
      <c r="T21" s="26" t="s">
        <v>160</v>
      </c>
      <c r="U21" s="31" t="s">
        <v>51</v>
      </c>
      <c r="V21" s="27" t="s">
        <v>52</v>
      </c>
      <c r="W21" s="27" t="s">
        <v>53</v>
      </c>
      <c r="X21" s="27" t="s">
        <v>54</v>
      </c>
      <c r="Y21" s="27" t="s">
        <v>55</v>
      </c>
      <c r="Z21" s="27" t="s">
        <v>138</v>
      </c>
      <c r="AA21" s="27" t="s">
        <v>139</v>
      </c>
      <c r="AB21" s="26"/>
      <c r="AC21" s="26"/>
      <c r="AD21" s="26" t="s">
        <v>58</v>
      </c>
      <c r="AE21" s="26" t="s">
        <v>124</v>
      </c>
      <c r="AF21" s="26"/>
      <c r="AG21" s="26"/>
      <c r="AH21" s="56" t="s">
        <v>76</v>
      </c>
      <c r="AI21" s="56" t="s">
        <v>76</v>
      </c>
    </row>
    <row r="22" s="56" customFormat="1" ht="78" customHeight="1" spans="1:33">
      <c r="A22" s="74">
        <v>17</v>
      </c>
      <c r="B22" s="26" t="s">
        <v>161</v>
      </c>
      <c r="C22" s="26" t="s">
        <v>41</v>
      </c>
      <c r="D22" s="26" t="s">
        <v>42</v>
      </c>
      <c r="E22" s="27" t="s">
        <v>43</v>
      </c>
      <c r="F22" s="27" t="s">
        <v>44</v>
      </c>
      <c r="G22" s="27" t="s">
        <v>162</v>
      </c>
      <c r="H22" s="27" t="s">
        <v>163</v>
      </c>
      <c r="I22" s="27" t="s">
        <v>47</v>
      </c>
      <c r="J22" s="27">
        <v>1.7</v>
      </c>
      <c r="K22" s="27" t="s">
        <v>94</v>
      </c>
      <c r="L22" s="27">
        <v>58</v>
      </c>
      <c r="M22" s="27">
        <v>58</v>
      </c>
      <c r="N22" s="27"/>
      <c r="O22" s="27"/>
      <c r="P22" s="27" t="s">
        <v>164</v>
      </c>
      <c r="Q22" s="27">
        <v>571</v>
      </c>
      <c r="R22" s="27">
        <v>151</v>
      </c>
      <c r="S22" s="27"/>
      <c r="T22" s="27" t="s">
        <v>165</v>
      </c>
      <c r="U22" s="31" t="s">
        <v>51</v>
      </c>
      <c r="V22" s="27" t="s">
        <v>52</v>
      </c>
      <c r="W22" s="27" t="s">
        <v>53</v>
      </c>
      <c r="X22" s="27" t="s">
        <v>54</v>
      </c>
      <c r="Y22" s="27" t="s">
        <v>55</v>
      </c>
      <c r="Z22" s="27" t="s">
        <v>166</v>
      </c>
      <c r="AA22" s="27" t="s">
        <v>167</v>
      </c>
      <c r="AB22" s="26"/>
      <c r="AC22" s="26"/>
      <c r="AD22" s="26" t="s">
        <v>58</v>
      </c>
      <c r="AE22" s="26" t="s">
        <v>124</v>
      </c>
      <c r="AF22" s="26"/>
      <c r="AG22" s="26"/>
    </row>
    <row r="23" s="56" customFormat="1" ht="78" customHeight="1" spans="1:33">
      <c r="A23" s="74">
        <v>18</v>
      </c>
      <c r="B23" s="27" t="s">
        <v>168</v>
      </c>
      <c r="C23" s="27" t="s">
        <v>169</v>
      </c>
      <c r="D23" s="26" t="s">
        <v>42</v>
      </c>
      <c r="E23" s="27" t="s">
        <v>43</v>
      </c>
      <c r="F23" s="27" t="s">
        <v>170</v>
      </c>
      <c r="G23" s="26" t="s">
        <v>171</v>
      </c>
      <c r="H23" s="26" t="s">
        <v>172</v>
      </c>
      <c r="I23" s="27" t="s">
        <v>85</v>
      </c>
      <c r="J23" s="26">
        <v>1</v>
      </c>
      <c r="K23" s="27" t="s">
        <v>48</v>
      </c>
      <c r="L23" s="26">
        <v>120</v>
      </c>
      <c r="M23" s="26">
        <v>120</v>
      </c>
      <c r="N23" s="27"/>
      <c r="O23" s="27"/>
      <c r="P23" s="27" t="s">
        <v>173</v>
      </c>
      <c r="Q23" s="27">
        <v>18600</v>
      </c>
      <c r="R23" s="27">
        <v>96</v>
      </c>
      <c r="S23" s="27"/>
      <c r="T23" s="27" t="s">
        <v>174</v>
      </c>
      <c r="U23" s="27" t="s">
        <v>175</v>
      </c>
      <c r="V23" s="27" t="s">
        <v>71</v>
      </c>
      <c r="W23" s="27" t="s">
        <v>72</v>
      </c>
      <c r="X23" s="27" t="s">
        <v>54</v>
      </c>
      <c r="Y23" s="27" t="s">
        <v>55</v>
      </c>
      <c r="Z23" s="27" t="s">
        <v>176</v>
      </c>
      <c r="AA23" s="52" t="s">
        <v>177</v>
      </c>
      <c r="AB23" s="26"/>
      <c r="AC23" s="26"/>
      <c r="AD23" s="26" t="s">
        <v>58</v>
      </c>
      <c r="AE23" s="26" t="s">
        <v>59</v>
      </c>
      <c r="AF23" s="26"/>
      <c r="AG23" s="26"/>
    </row>
    <row r="24" s="56" customFormat="1" ht="78" customHeight="1" spans="1:33">
      <c r="A24" s="74">
        <v>19</v>
      </c>
      <c r="B24" s="26" t="s">
        <v>178</v>
      </c>
      <c r="C24" s="26" t="s">
        <v>41</v>
      </c>
      <c r="D24" s="26" t="s">
        <v>42</v>
      </c>
      <c r="E24" s="27" t="s">
        <v>43</v>
      </c>
      <c r="F24" s="27" t="s">
        <v>44</v>
      </c>
      <c r="G24" s="27" t="s">
        <v>179</v>
      </c>
      <c r="H24" s="27" t="s">
        <v>180</v>
      </c>
      <c r="I24" s="27" t="s">
        <v>47</v>
      </c>
      <c r="J24" s="27">
        <v>2.5</v>
      </c>
      <c r="K24" s="27" t="s">
        <v>48</v>
      </c>
      <c r="L24" s="27">
        <v>62.5</v>
      </c>
      <c r="M24" s="27">
        <v>62.5</v>
      </c>
      <c r="N24" s="27"/>
      <c r="O24" s="27"/>
      <c r="P24" s="27" t="s">
        <v>79</v>
      </c>
      <c r="Q24" s="27">
        <v>250</v>
      </c>
      <c r="R24" s="27">
        <v>39</v>
      </c>
      <c r="S24" s="27"/>
      <c r="T24" s="27" t="s">
        <v>181</v>
      </c>
      <c r="U24" s="31" t="s">
        <v>51</v>
      </c>
      <c r="V24" s="27" t="s">
        <v>52</v>
      </c>
      <c r="W24" s="27" t="s">
        <v>53</v>
      </c>
      <c r="X24" s="27" t="s">
        <v>54</v>
      </c>
      <c r="Y24" s="27" t="s">
        <v>55</v>
      </c>
      <c r="Z24" s="27" t="s">
        <v>182</v>
      </c>
      <c r="AA24" s="27" t="s">
        <v>183</v>
      </c>
      <c r="AB24" s="26"/>
      <c r="AC24" s="26"/>
      <c r="AD24" s="26" t="s">
        <v>58</v>
      </c>
      <c r="AE24" s="26" t="s">
        <v>59</v>
      </c>
      <c r="AF24" s="26"/>
      <c r="AG24" s="26"/>
    </row>
    <row r="25" s="56" customFormat="1" ht="78" customHeight="1" spans="1:35">
      <c r="A25" s="74">
        <v>20</v>
      </c>
      <c r="B25" s="26" t="s">
        <v>184</v>
      </c>
      <c r="C25" s="26" t="s">
        <v>41</v>
      </c>
      <c r="D25" s="26" t="s">
        <v>61</v>
      </c>
      <c r="E25" s="27" t="s">
        <v>62</v>
      </c>
      <c r="F25" s="27" t="s">
        <v>101</v>
      </c>
      <c r="G25" s="27" t="s">
        <v>185</v>
      </c>
      <c r="H25" s="27" t="s">
        <v>186</v>
      </c>
      <c r="I25" s="27" t="s">
        <v>187</v>
      </c>
      <c r="J25" s="27">
        <v>10</v>
      </c>
      <c r="K25" s="27" t="s">
        <v>48</v>
      </c>
      <c r="L25" s="27">
        <v>180</v>
      </c>
      <c r="M25" s="27">
        <v>180</v>
      </c>
      <c r="N25" s="27"/>
      <c r="O25" s="27"/>
      <c r="P25" s="27" t="s">
        <v>188</v>
      </c>
      <c r="Q25" s="27">
        <v>284</v>
      </c>
      <c r="R25" s="27">
        <v>62</v>
      </c>
      <c r="S25" s="27"/>
      <c r="T25" s="27" t="s">
        <v>189</v>
      </c>
      <c r="U25" s="31" t="s">
        <v>51</v>
      </c>
      <c r="V25" s="27" t="s">
        <v>71</v>
      </c>
      <c r="W25" s="27" t="s">
        <v>72</v>
      </c>
      <c r="X25" s="27" t="s">
        <v>54</v>
      </c>
      <c r="Y25" s="27" t="s">
        <v>55</v>
      </c>
      <c r="Z25" s="27" t="s">
        <v>190</v>
      </c>
      <c r="AA25" s="27" t="s">
        <v>191</v>
      </c>
      <c r="AB25" s="26"/>
      <c r="AC25" s="26"/>
      <c r="AD25" s="26" t="s">
        <v>58</v>
      </c>
      <c r="AE25" s="26" t="s">
        <v>59</v>
      </c>
      <c r="AF25" s="26"/>
      <c r="AG25" s="76" t="s">
        <v>106</v>
      </c>
      <c r="AI25" s="56" t="s">
        <v>76</v>
      </c>
    </row>
    <row r="26" s="56" customFormat="1" ht="78" customHeight="1" spans="1:33">
      <c r="A26" s="74">
        <v>21</v>
      </c>
      <c r="B26" s="26" t="s">
        <v>192</v>
      </c>
      <c r="C26" s="26" t="s">
        <v>41</v>
      </c>
      <c r="D26" s="26" t="s">
        <v>42</v>
      </c>
      <c r="E26" s="27" t="s">
        <v>43</v>
      </c>
      <c r="F26" s="27" t="s">
        <v>44</v>
      </c>
      <c r="G26" s="27" t="s">
        <v>185</v>
      </c>
      <c r="H26" s="27" t="s">
        <v>180</v>
      </c>
      <c r="I26" s="27" t="s">
        <v>47</v>
      </c>
      <c r="J26" s="27">
        <v>2.5</v>
      </c>
      <c r="K26" s="27" t="s">
        <v>48</v>
      </c>
      <c r="L26" s="27">
        <v>59</v>
      </c>
      <c r="M26" s="27">
        <v>59</v>
      </c>
      <c r="N26" s="27"/>
      <c r="O26" s="27"/>
      <c r="P26" s="27" t="s">
        <v>193</v>
      </c>
      <c r="Q26" s="27">
        <v>236</v>
      </c>
      <c r="R26" s="27">
        <v>65</v>
      </c>
      <c r="S26" s="27"/>
      <c r="T26" s="27" t="s">
        <v>194</v>
      </c>
      <c r="U26" s="31" t="s">
        <v>51</v>
      </c>
      <c r="V26" s="27" t="s">
        <v>52</v>
      </c>
      <c r="W26" s="27" t="s">
        <v>53</v>
      </c>
      <c r="X26" s="27" t="s">
        <v>54</v>
      </c>
      <c r="Y26" s="27" t="s">
        <v>55</v>
      </c>
      <c r="Z26" s="27" t="s">
        <v>190</v>
      </c>
      <c r="AA26" s="27" t="s">
        <v>191</v>
      </c>
      <c r="AB26" s="26"/>
      <c r="AC26" s="26"/>
      <c r="AD26" s="26" t="s">
        <v>58</v>
      </c>
      <c r="AE26" s="26" t="s">
        <v>59</v>
      </c>
      <c r="AF26" s="26"/>
      <c r="AG26" s="26"/>
    </row>
    <row r="27" s="56" customFormat="1" ht="78" customHeight="1" spans="1:35">
      <c r="A27" s="74">
        <v>22</v>
      </c>
      <c r="B27" s="26" t="s">
        <v>195</v>
      </c>
      <c r="C27" s="26" t="s">
        <v>196</v>
      </c>
      <c r="D27" s="26" t="s">
        <v>61</v>
      </c>
      <c r="E27" s="27" t="s">
        <v>89</v>
      </c>
      <c r="F27" s="27" t="s">
        <v>90</v>
      </c>
      <c r="G27" s="27" t="s">
        <v>91</v>
      </c>
      <c r="H27" s="27" t="s">
        <v>197</v>
      </c>
      <c r="I27" s="27" t="s">
        <v>47</v>
      </c>
      <c r="J27" s="27">
        <v>1</v>
      </c>
      <c r="K27" s="27" t="s">
        <v>94</v>
      </c>
      <c r="L27" s="27">
        <v>16</v>
      </c>
      <c r="M27" s="27">
        <v>16</v>
      </c>
      <c r="N27" s="27"/>
      <c r="O27" s="27"/>
      <c r="P27" s="27" t="s">
        <v>198</v>
      </c>
      <c r="Q27" s="27">
        <v>536</v>
      </c>
      <c r="R27" s="27">
        <v>102</v>
      </c>
      <c r="S27" s="27"/>
      <c r="T27" s="27" t="s">
        <v>199</v>
      </c>
      <c r="U27" s="31" t="s">
        <v>51</v>
      </c>
      <c r="V27" s="27" t="s">
        <v>71</v>
      </c>
      <c r="W27" s="27" t="s">
        <v>72</v>
      </c>
      <c r="X27" s="27" t="s">
        <v>54</v>
      </c>
      <c r="Y27" s="27" t="s">
        <v>55</v>
      </c>
      <c r="Z27" s="26" t="s">
        <v>97</v>
      </c>
      <c r="AA27" s="27" t="s">
        <v>98</v>
      </c>
      <c r="AB27" s="26"/>
      <c r="AC27" s="26"/>
      <c r="AD27" s="26" t="s">
        <v>99</v>
      </c>
      <c r="AE27" s="26" t="s">
        <v>58</v>
      </c>
      <c r="AF27" s="26"/>
      <c r="AG27" s="75" t="s">
        <v>90</v>
      </c>
      <c r="AI27" s="56" t="s">
        <v>76</v>
      </c>
    </row>
    <row r="28" s="56" customFormat="1" ht="78" customHeight="1" spans="1:35">
      <c r="A28" s="74">
        <v>23</v>
      </c>
      <c r="B28" s="26" t="s">
        <v>200</v>
      </c>
      <c r="C28" s="26" t="s">
        <v>41</v>
      </c>
      <c r="D28" s="26" t="s">
        <v>61</v>
      </c>
      <c r="E28" s="27" t="s">
        <v>201</v>
      </c>
      <c r="F28" s="27" t="s">
        <v>202</v>
      </c>
      <c r="G28" s="27" t="s">
        <v>203</v>
      </c>
      <c r="H28" s="27" t="s">
        <v>204</v>
      </c>
      <c r="I28" s="27" t="s">
        <v>187</v>
      </c>
      <c r="J28" s="27">
        <v>20</v>
      </c>
      <c r="K28" s="27" t="s">
        <v>205</v>
      </c>
      <c r="L28" s="75">
        <v>450</v>
      </c>
      <c r="M28" s="75">
        <v>450</v>
      </c>
      <c r="N28" s="27"/>
      <c r="O28" s="27"/>
      <c r="P28" s="27" t="s">
        <v>206</v>
      </c>
      <c r="Q28" s="27">
        <v>1918</v>
      </c>
      <c r="R28" s="27">
        <v>73</v>
      </c>
      <c r="S28" s="27"/>
      <c r="T28" s="27" t="s">
        <v>207</v>
      </c>
      <c r="U28" s="31" t="s">
        <v>51</v>
      </c>
      <c r="V28" s="27" t="s">
        <v>71</v>
      </c>
      <c r="W28" s="27" t="s">
        <v>72</v>
      </c>
      <c r="X28" s="27" t="s">
        <v>54</v>
      </c>
      <c r="Y28" s="27" t="s">
        <v>55</v>
      </c>
      <c r="Z28" s="26" t="s">
        <v>203</v>
      </c>
      <c r="AA28" s="27" t="s">
        <v>208</v>
      </c>
      <c r="AB28" s="26"/>
      <c r="AC28" s="26"/>
      <c r="AD28" s="26" t="s">
        <v>209</v>
      </c>
      <c r="AE28" s="26" t="s">
        <v>112</v>
      </c>
      <c r="AF28" s="26"/>
      <c r="AG28" s="75" t="s">
        <v>201</v>
      </c>
      <c r="AI28" s="56" t="s">
        <v>76</v>
      </c>
    </row>
    <row r="29" s="56" customFormat="1" ht="78" customHeight="1" spans="1:33">
      <c r="A29" s="74">
        <v>24</v>
      </c>
      <c r="B29" s="26" t="s">
        <v>210</v>
      </c>
      <c r="C29" s="26" t="s">
        <v>41</v>
      </c>
      <c r="D29" s="26" t="s">
        <v>42</v>
      </c>
      <c r="E29" s="27" t="s">
        <v>43</v>
      </c>
      <c r="F29" s="27" t="s">
        <v>44</v>
      </c>
      <c r="G29" s="27" t="s">
        <v>171</v>
      </c>
      <c r="H29" s="27" t="s">
        <v>211</v>
      </c>
      <c r="I29" s="27" t="s">
        <v>47</v>
      </c>
      <c r="J29" s="27">
        <v>2</v>
      </c>
      <c r="K29" s="27" t="s">
        <v>48</v>
      </c>
      <c r="L29" s="27">
        <v>59</v>
      </c>
      <c r="M29" s="27">
        <v>59</v>
      </c>
      <c r="N29" s="27"/>
      <c r="O29" s="27"/>
      <c r="P29" s="27" t="s">
        <v>212</v>
      </c>
      <c r="Q29" s="27">
        <v>278</v>
      </c>
      <c r="R29" s="27">
        <v>96</v>
      </c>
      <c r="S29" s="27"/>
      <c r="T29" s="27" t="s">
        <v>213</v>
      </c>
      <c r="U29" s="31" t="s">
        <v>51</v>
      </c>
      <c r="V29" s="27" t="s">
        <v>52</v>
      </c>
      <c r="W29" s="27" t="s">
        <v>53</v>
      </c>
      <c r="X29" s="27" t="s">
        <v>54</v>
      </c>
      <c r="Y29" s="27" t="s">
        <v>55</v>
      </c>
      <c r="Z29" s="27" t="s">
        <v>176</v>
      </c>
      <c r="AA29" s="52" t="s">
        <v>177</v>
      </c>
      <c r="AB29" s="26"/>
      <c r="AC29" s="26"/>
      <c r="AD29" s="26" t="s">
        <v>58</v>
      </c>
      <c r="AE29" s="26" t="s">
        <v>59</v>
      </c>
      <c r="AF29" s="26"/>
      <c r="AG29" s="26"/>
    </row>
    <row r="30" s="56" customFormat="1" ht="78" customHeight="1" spans="1:33">
      <c r="A30" s="74">
        <v>25</v>
      </c>
      <c r="B30" s="26" t="s">
        <v>210</v>
      </c>
      <c r="C30" s="26" t="s">
        <v>41</v>
      </c>
      <c r="D30" s="26" t="s">
        <v>42</v>
      </c>
      <c r="E30" s="27" t="s">
        <v>43</v>
      </c>
      <c r="F30" s="27" t="s">
        <v>44</v>
      </c>
      <c r="G30" s="27" t="s">
        <v>171</v>
      </c>
      <c r="H30" s="27" t="s">
        <v>214</v>
      </c>
      <c r="I30" s="27" t="s">
        <v>47</v>
      </c>
      <c r="J30" s="27">
        <v>1.5</v>
      </c>
      <c r="K30" s="27" t="s">
        <v>48</v>
      </c>
      <c r="L30" s="27">
        <v>44.25</v>
      </c>
      <c r="M30" s="27">
        <v>44.25</v>
      </c>
      <c r="N30" s="27"/>
      <c r="O30" s="27"/>
      <c r="P30" s="27" t="s">
        <v>212</v>
      </c>
      <c r="Q30" s="27">
        <v>278</v>
      </c>
      <c r="R30" s="27">
        <v>96</v>
      </c>
      <c r="S30" s="27"/>
      <c r="T30" s="27" t="s">
        <v>215</v>
      </c>
      <c r="U30" s="31" t="s">
        <v>51</v>
      </c>
      <c r="V30" s="27" t="s">
        <v>52</v>
      </c>
      <c r="W30" s="27" t="s">
        <v>53</v>
      </c>
      <c r="X30" s="27" t="s">
        <v>54</v>
      </c>
      <c r="Y30" s="27" t="s">
        <v>55</v>
      </c>
      <c r="Z30" s="27" t="s">
        <v>176</v>
      </c>
      <c r="AA30" s="52" t="s">
        <v>177</v>
      </c>
      <c r="AB30" s="26"/>
      <c r="AC30" s="26"/>
      <c r="AD30" s="26" t="s">
        <v>58</v>
      </c>
      <c r="AE30" s="26" t="s">
        <v>59</v>
      </c>
      <c r="AF30" s="26"/>
      <c r="AG30" s="26"/>
    </row>
    <row r="31" s="56" customFormat="1" ht="78" customHeight="1" spans="1:33">
      <c r="A31" s="74">
        <v>26</v>
      </c>
      <c r="B31" s="26" t="s">
        <v>216</v>
      </c>
      <c r="C31" s="26" t="s">
        <v>41</v>
      </c>
      <c r="D31" s="26" t="s">
        <v>42</v>
      </c>
      <c r="E31" s="27" t="s">
        <v>43</v>
      </c>
      <c r="F31" s="27" t="s">
        <v>44</v>
      </c>
      <c r="G31" s="27" t="s">
        <v>217</v>
      </c>
      <c r="H31" s="27" t="s">
        <v>218</v>
      </c>
      <c r="I31" s="27" t="s">
        <v>47</v>
      </c>
      <c r="J31" s="27">
        <v>8</v>
      </c>
      <c r="K31" s="27" t="s">
        <v>219</v>
      </c>
      <c r="L31" s="27">
        <v>345</v>
      </c>
      <c r="M31" s="27">
        <v>345</v>
      </c>
      <c r="N31" s="27"/>
      <c r="O31" s="27"/>
      <c r="P31" s="27" t="s">
        <v>220</v>
      </c>
      <c r="Q31" s="27">
        <v>600</v>
      </c>
      <c r="R31" s="27">
        <v>156</v>
      </c>
      <c r="S31" s="27"/>
      <c r="T31" s="27" t="s">
        <v>221</v>
      </c>
      <c r="U31" s="31" t="s">
        <v>51</v>
      </c>
      <c r="V31" s="27" t="s">
        <v>52</v>
      </c>
      <c r="W31" s="27" t="s">
        <v>53</v>
      </c>
      <c r="X31" s="26" t="s">
        <v>54</v>
      </c>
      <c r="Y31" s="26" t="s">
        <v>55</v>
      </c>
      <c r="Z31" s="26" t="s">
        <v>222</v>
      </c>
      <c r="AA31" s="26" t="s">
        <v>223</v>
      </c>
      <c r="AB31" s="26"/>
      <c r="AC31" s="26"/>
      <c r="AD31" s="26" t="s">
        <v>224</v>
      </c>
      <c r="AE31" s="26" t="s">
        <v>225</v>
      </c>
      <c r="AF31" s="26"/>
      <c r="AG31" s="26"/>
    </row>
    <row r="32" s="56" customFormat="1" ht="78" customHeight="1" spans="1:33">
      <c r="A32" s="74">
        <v>27</v>
      </c>
      <c r="B32" s="26" t="s">
        <v>226</v>
      </c>
      <c r="C32" s="26" t="s">
        <v>41</v>
      </c>
      <c r="D32" s="26" t="s">
        <v>42</v>
      </c>
      <c r="E32" s="27" t="s">
        <v>43</v>
      </c>
      <c r="F32" s="27" t="s">
        <v>133</v>
      </c>
      <c r="G32" s="27" t="s">
        <v>217</v>
      </c>
      <c r="H32" s="27" t="s">
        <v>227</v>
      </c>
      <c r="I32" s="27" t="s">
        <v>103</v>
      </c>
      <c r="J32" s="27">
        <v>1</v>
      </c>
      <c r="K32" s="27" t="s">
        <v>94</v>
      </c>
      <c r="L32" s="27">
        <v>15</v>
      </c>
      <c r="M32" s="27">
        <v>15</v>
      </c>
      <c r="N32" s="27"/>
      <c r="O32" s="27"/>
      <c r="P32" s="27" t="s">
        <v>228</v>
      </c>
      <c r="Q32" s="27">
        <v>300</v>
      </c>
      <c r="R32" s="27">
        <v>48</v>
      </c>
      <c r="S32" s="27"/>
      <c r="T32" s="27" t="s">
        <v>229</v>
      </c>
      <c r="U32" s="31" t="s">
        <v>51</v>
      </c>
      <c r="V32" s="27" t="s">
        <v>52</v>
      </c>
      <c r="W32" s="27" t="s">
        <v>53</v>
      </c>
      <c r="X32" s="26" t="s">
        <v>54</v>
      </c>
      <c r="Y32" s="26" t="s">
        <v>55</v>
      </c>
      <c r="Z32" s="26" t="s">
        <v>222</v>
      </c>
      <c r="AA32" s="26" t="s">
        <v>223</v>
      </c>
      <c r="AB32" s="26"/>
      <c r="AC32" s="26"/>
      <c r="AD32" s="26" t="s">
        <v>230</v>
      </c>
      <c r="AE32" s="26" t="s">
        <v>231</v>
      </c>
      <c r="AF32" s="26"/>
      <c r="AG32" s="26"/>
    </row>
    <row r="33" s="56" customFormat="1" ht="103" customHeight="1" spans="1:35">
      <c r="A33" s="74">
        <v>28</v>
      </c>
      <c r="B33" s="26" t="s">
        <v>232</v>
      </c>
      <c r="C33" s="26" t="s">
        <v>41</v>
      </c>
      <c r="D33" s="26" t="s">
        <v>42</v>
      </c>
      <c r="E33" s="27" t="s">
        <v>43</v>
      </c>
      <c r="F33" s="27" t="s">
        <v>44</v>
      </c>
      <c r="G33" s="27" t="s">
        <v>233</v>
      </c>
      <c r="H33" s="27" t="s">
        <v>234</v>
      </c>
      <c r="I33" s="27" t="s">
        <v>47</v>
      </c>
      <c r="J33" s="27">
        <v>5</v>
      </c>
      <c r="K33" s="27" t="s">
        <v>109</v>
      </c>
      <c r="L33" s="27">
        <v>200</v>
      </c>
      <c r="M33" s="27">
        <v>200</v>
      </c>
      <c r="N33" s="27"/>
      <c r="O33" s="27"/>
      <c r="P33" s="27" t="s">
        <v>235</v>
      </c>
      <c r="Q33" s="27">
        <v>460</v>
      </c>
      <c r="R33" s="27">
        <v>260</v>
      </c>
      <c r="S33" s="27"/>
      <c r="T33" s="27" t="s">
        <v>236</v>
      </c>
      <c r="U33" s="31" t="s">
        <v>51</v>
      </c>
      <c r="V33" s="27" t="s">
        <v>52</v>
      </c>
      <c r="W33" s="27" t="s">
        <v>53</v>
      </c>
      <c r="X33" s="26" t="s">
        <v>54</v>
      </c>
      <c r="Y33" s="26" t="s">
        <v>55</v>
      </c>
      <c r="Z33" s="26" t="s">
        <v>237</v>
      </c>
      <c r="AA33" s="26" t="s">
        <v>238</v>
      </c>
      <c r="AB33" s="26"/>
      <c r="AC33" s="26"/>
      <c r="AD33" s="26" t="s">
        <v>99</v>
      </c>
      <c r="AE33" s="26" t="s">
        <v>59</v>
      </c>
      <c r="AF33" s="26"/>
      <c r="AG33" s="26"/>
      <c r="AH33" s="56" t="s">
        <v>76</v>
      </c>
      <c r="AI33" s="56" t="s">
        <v>76</v>
      </c>
    </row>
    <row r="34" s="56" customFormat="1" ht="97" customHeight="1" spans="1:33">
      <c r="A34" s="74">
        <v>29</v>
      </c>
      <c r="B34" s="26" t="s">
        <v>239</v>
      </c>
      <c r="C34" s="26" t="s">
        <v>41</v>
      </c>
      <c r="D34" s="26" t="s">
        <v>42</v>
      </c>
      <c r="E34" s="27" t="s">
        <v>43</v>
      </c>
      <c r="F34" s="27" t="s">
        <v>44</v>
      </c>
      <c r="G34" s="27" t="s">
        <v>240</v>
      </c>
      <c r="H34" s="27" t="s">
        <v>241</v>
      </c>
      <c r="I34" s="27" t="s">
        <v>47</v>
      </c>
      <c r="J34" s="27">
        <v>2</v>
      </c>
      <c r="K34" s="27" t="s">
        <v>109</v>
      </c>
      <c r="L34" s="27">
        <v>60</v>
      </c>
      <c r="M34" s="27">
        <v>60</v>
      </c>
      <c r="N34" s="27"/>
      <c r="O34" s="27"/>
      <c r="P34" s="27" t="s">
        <v>242</v>
      </c>
      <c r="Q34" s="27">
        <v>50</v>
      </c>
      <c r="R34" s="27">
        <v>35</v>
      </c>
      <c r="S34" s="27"/>
      <c r="T34" s="27" t="s">
        <v>243</v>
      </c>
      <c r="U34" s="31" t="s">
        <v>51</v>
      </c>
      <c r="V34" s="27" t="s">
        <v>52</v>
      </c>
      <c r="W34" s="27" t="s">
        <v>53</v>
      </c>
      <c r="X34" s="26" t="s">
        <v>54</v>
      </c>
      <c r="Y34" s="26" t="s">
        <v>55</v>
      </c>
      <c r="Z34" s="26" t="s">
        <v>237</v>
      </c>
      <c r="AA34" s="26" t="s">
        <v>238</v>
      </c>
      <c r="AB34" s="26"/>
      <c r="AC34" s="26"/>
      <c r="AD34" s="26" t="s">
        <v>99</v>
      </c>
      <c r="AE34" s="26" t="s">
        <v>59</v>
      </c>
      <c r="AF34" s="26"/>
      <c r="AG34" s="26"/>
    </row>
    <row r="35" s="56" customFormat="1" ht="99" customHeight="1" spans="1:33">
      <c r="A35" s="74">
        <v>30</v>
      </c>
      <c r="B35" s="26" t="s">
        <v>244</v>
      </c>
      <c r="C35" s="26" t="s">
        <v>41</v>
      </c>
      <c r="D35" s="26" t="s">
        <v>42</v>
      </c>
      <c r="E35" s="27" t="s">
        <v>43</v>
      </c>
      <c r="F35" s="27" t="s">
        <v>44</v>
      </c>
      <c r="G35" s="27" t="s">
        <v>240</v>
      </c>
      <c r="H35" s="27" t="s">
        <v>245</v>
      </c>
      <c r="I35" s="27" t="s">
        <v>47</v>
      </c>
      <c r="J35" s="27">
        <v>3</v>
      </c>
      <c r="K35" s="27" t="s">
        <v>109</v>
      </c>
      <c r="L35" s="27">
        <v>90</v>
      </c>
      <c r="M35" s="27">
        <v>90</v>
      </c>
      <c r="N35" s="27"/>
      <c r="O35" s="27"/>
      <c r="P35" s="27" t="s">
        <v>242</v>
      </c>
      <c r="Q35" s="27">
        <v>60</v>
      </c>
      <c r="R35" s="27">
        <v>40</v>
      </c>
      <c r="S35" s="27"/>
      <c r="T35" s="27" t="s">
        <v>246</v>
      </c>
      <c r="U35" s="31" t="s">
        <v>51</v>
      </c>
      <c r="V35" s="27" t="s">
        <v>52</v>
      </c>
      <c r="W35" s="27" t="s">
        <v>53</v>
      </c>
      <c r="X35" s="26" t="s">
        <v>54</v>
      </c>
      <c r="Y35" s="26" t="s">
        <v>55</v>
      </c>
      <c r="Z35" s="26" t="s">
        <v>237</v>
      </c>
      <c r="AA35" s="26" t="s">
        <v>238</v>
      </c>
      <c r="AB35" s="26"/>
      <c r="AC35" s="26"/>
      <c r="AD35" s="26" t="s">
        <v>99</v>
      </c>
      <c r="AE35" s="26" t="s">
        <v>59</v>
      </c>
      <c r="AF35" s="26"/>
      <c r="AG35" s="26"/>
    </row>
    <row r="36" s="56" customFormat="1" ht="78" customHeight="1" spans="1:33">
      <c r="A36" s="74">
        <v>31</v>
      </c>
      <c r="B36" s="26" t="s">
        <v>247</v>
      </c>
      <c r="C36" s="26" t="s">
        <v>41</v>
      </c>
      <c r="D36" s="26" t="s">
        <v>42</v>
      </c>
      <c r="E36" s="27" t="s">
        <v>82</v>
      </c>
      <c r="F36" s="27" t="s">
        <v>83</v>
      </c>
      <c r="G36" s="27" t="s">
        <v>233</v>
      </c>
      <c r="H36" s="27" t="s">
        <v>248</v>
      </c>
      <c r="I36" s="27" t="s">
        <v>47</v>
      </c>
      <c r="J36" s="27">
        <v>1</v>
      </c>
      <c r="K36" s="27" t="s">
        <v>109</v>
      </c>
      <c r="L36" s="27">
        <v>40</v>
      </c>
      <c r="M36" s="27">
        <v>40</v>
      </c>
      <c r="N36" s="27"/>
      <c r="O36" s="27"/>
      <c r="P36" s="27" t="s">
        <v>235</v>
      </c>
      <c r="Q36" s="27">
        <v>300</v>
      </c>
      <c r="R36" s="27">
        <v>79</v>
      </c>
      <c r="S36" s="27"/>
      <c r="T36" s="27" t="s">
        <v>249</v>
      </c>
      <c r="U36" s="31" t="s">
        <v>51</v>
      </c>
      <c r="V36" s="27" t="s">
        <v>71</v>
      </c>
      <c r="W36" s="27" t="s">
        <v>72</v>
      </c>
      <c r="X36" s="27" t="s">
        <v>54</v>
      </c>
      <c r="Y36" s="27" t="s">
        <v>55</v>
      </c>
      <c r="Z36" s="26" t="s">
        <v>237</v>
      </c>
      <c r="AA36" s="26" t="s">
        <v>238</v>
      </c>
      <c r="AB36" s="26"/>
      <c r="AC36" s="26"/>
      <c r="AD36" s="26" t="s">
        <v>99</v>
      </c>
      <c r="AE36" s="26" t="s">
        <v>59</v>
      </c>
      <c r="AF36" s="26"/>
      <c r="AG36" s="26"/>
    </row>
    <row r="37" s="56" customFormat="1" ht="108" customHeight="1" spans="1:35">
      <c r="A37" s="74">
        <v>32</v>
      </c>
      <c r="B37" s="26" t="s">
        <v>250</v>
      </c>
      <c r="C37" s="26" t="s">
        <v>41</v>
      </c>
      <c r="D37" s="26" t="s">
        <v>61</v>
      </c>
      <c r="E37" s="26" t="s">
        <v>62</v>
      </c>
      <c r="F37" s="27" t="s">
        <v>63</v>
      </c>
      <c r="G37" s="27" t="s">
        <v>114</v>
      </c>
      <c r="H37" s="27" t="s">
        <v>251</v>
      </c>
      <c r="I37" s="27" t="s">
        <v>187</v>
      </c>
      <c r="J37" s="27">
        <v>150</v>
      </c>
      <c r="K37" s="27" t="s">
        <v>94</v>
      </c>
      <c r="L37" s="27">
        <v>55</v>
      </c>
      <c r="M37" s="27">
        <v>55</v>
      </c>
      <c r="N37" s="27"/>
      <c r="O37" s="27"/>
      <c r="P37" s="27" t="s">
        <v>252</v>
      </c>
      <c r="Q37" s="27">
        <v>136</v>
      </c>
      <c r="R37" s="27">
        <v>90</v>
      </c>
      <c r="S37" s="27"/>
      <c r="T37" s="27" t="s">
        <v>253</v>
      </c>
      <c r="U37" s="31" t="s">
        <v>51</v>
      </c>
      <c r="V37" s="27" t="s">
        <v>71</v>
      </c>
      <c r="W37" s="27" t="s">
        <v>72</v>
      </c>
      <c r="X37" s="27" t="s">
        <v>54</v>
      </c>
      <c r="Y37" s="27" t="s">
        <v>55</v>
      </c>
      <c r="Z37" s="26" t="s">
        <v>117</v>
      </c>
      <c r="AA37" s="27" t="s">
        <v>118</v>
      </c>
      <c r="AB37" s="26"/>
      <c r="AC37" s="26"/>
      <c r="AD37" s="76" t="s">
        <v>99</v>
      </c>
      <c r="AE37" s="26" t="s">
        <v>58</v>
      </c>
      <c r="AF37" s="26"/>
      <c r="AG37" s="26" t="s">
        <v>254</v>
      </c>
      <c r="AI37" s="56" t="s">
        <v>76</v>
      </c>
    </row>
    <row r="38" s="56" customFormat="1" ht="78" customHeight="1" spans="1:35">
      <c r="A38" s="74">
        <v>33</v>
      </c>
      <c r="B38" s="26" t="s">
        <v>255</v>
      </c>
      <c r="C38" s="26" t="s">
        <v>41</v>
      </c>
      <c r="D38" s="26" t="s">
        <v>61</v>
      </c>
      <c r="E38" s="27" t="s">
        <v>89</v>
      </c>
      <c r="F38" s="27" t="s">
        <v>90</v>
      </c>
      <c r="G38" s="26" t="s">
        <v>134</v>
      </c>
      <c r="H38" s="26" t="s">
        <v>256</v>
      </c>
      <c r="I38" s="26" t="s">
        <v>103</v>
      </c>
      <c r="J38" s="26">
        <v>2</v>
      </c>
      <c r="K38" s="26" t="s">
        <v>48</v>
      </c>
      <c r="L38" s="27">
        <v>320</v>
      </c>
      <c r="M38" s="27">
        <v>320</v>
      </c>
      <c r="N38" s="27"/>
      <c r="O38" s="27"/>
      <c r="P38" s="27" t="s">
        <v>257</v>
      </c>
      <c r="Q38" s="27">
        <v>585</v>
      </c>
      <c r="R38" s="27">
        <v>57</v>
      </c>
      <c r="S38" s="27"/>
      <c r="T38" s="52" t="s">
        <v>258</v>
      </c>
      <c r="U38" s="31" t="s">
        <v>51</v>
      </c>
      <c r="V38" s="27" t="s">
        <v>71</v>
      </c>
      <c r="W38" s="27" t="s">
        <v>72</v>
      </c>
      <c r="X38" s="27" t="s">
        <v>54</v>
      </c>
      <c r="Y38" s="27" t="s">
        <v>55</v>
      </c>
      <c r="Z38" s="27" t="s">
        <v>138</v>
      </c>
      <c r="AA38" s="27" t="s">
        <v>139</v>
      </c>
      <c r="AB38" s="26"/>
      <c r="AC38" s="26"/>
      <c r="AD38" s="26" t="s">
        <v>58</v>
      </c>
      <c r="AE38" s="26" t="s">
        <v>59</v>
      </c>
      <c r="AF38" s="26"/>
      <c r="AG38" s="75" t="s">
        <v>90</v>
      </c>
      <c r="AI38" s="56" t="s">
        <v>76</v>
      </c>
    </row>
    <row r="39" s="56" customFormat="1" ht="78" customHeight="1" spans="1:35">
      <c r="A39" s="74">
        <v>34</v>
      </c>
      <c r="B39" s="26" t="s">
        <v>259</v>
      </c>
      <c r="C39" s="26" t="s">
        <v>41</v>
      </c>
      <c r="D39" s="26" t="s">
        <v>61</v>
      </c>
      <c r="E39" s="26" t="s">
        <v>62</v>
      </c>
      <c r="F39" s="27" t="s">
        <v>260</v>
      </c>
      <c r="G39" s="26" t="s">
        <v>134</v>
      </c>
      <c r="H39" s="26" t="s">
        <v>261</v>
      </c>
      <c r="I39" s="26" t="s">
        <v>262</v>
      </c>
      <c r="J39" s="26">
        <v>4500</v>
      </c>
      <c r="K39" s="26" t="s">
        <v>48</v>
      </c>
      <c r="L39" s="75">
        <v>240</v>
      </c>
      <c r="M39" s="27">
        <v>240</v>
      </c>
      <c r="N39" s="27"/>
      <c r="O39" s="27"/>
      <c r="P39" s="27" t="s">
        <v>263</v>
      </c>
      <c r="Q39" s="27">
        <v>585</v>
      </c>
      <c r="R39" s="27">
        <v>57</v>
      </c>
      <c r="S39" s="27"/>
      <c r="T39" s="52" t="s">
        <v>264</v>
      </c>
      <c r="U39" s="31" t="s">
        <v>51</v>
      </c>
      <c r="V39" s="27" t="s">
        <v>71</v>
      </c>
      <c r="W39" s="27" t="s">
        <v>72</v>
      </c>
      <c r="X39" s="27" t="s">
        <v>54</v>
      </c>
      <c r="Y39" s="27" t="s">
        <v>55</v>
      </c>
      <c r="Z39" s="27" t="s">
        <v>138</v>
      </c>
      <c r="AA39" s="27" t="s">
        <v>139</v>
      </c>
      <c r="AB39" s="26"/>
      <c r="AC39" s="26"/>
      <c r="AD39" s="26" t="s">
        <v>119</v>
      </c>
      <c r="AE39" s="26" t="s">
        <v>58</v>
      </c>
      <c r="AF39" s="26"/>
      <c r="AG39" s="76" t="s">
        <v>265</v>
      </c>
      <c r="AI39" s="56" t="s">
        <v>76</v>
      </c>
    </row>
    <row r="40" s="56" customFormat="1" ht="78" customHeight="1" spans="1:33">
      <c r="A40" s="74">
        <v>35</v>
      </c>
      <c r="B40" s="26" t="s">
        <v>266</v>
      </c>
      <c r="C40" s="27" t="s">
        <v>41</v>
      </c>
      <c r="D40" s="26" t="s">
        <v>42</v>
      </c>
      <c r="E40" s="27" t="s">
        <v>43</v>
      </c>
      <c r="F40" s="27" t="s">
        <v>133</v>
      </c>
      <c r="G40" s="26" t="s">
        <v>267</v>
      </c>
      <c r="H40" s="26" t="s">
        <v>268</v>
      </c>
      <c r="I40" s="26" t="s">
        <v>103</v>
      </c>
      <c r="J40" s="26">
        <v>3</v>
      </c>
      <c r="K40" s="26" t="s">
        <v>109</v>
      </c>
      <c r="L40" s="27">
        <v>59</v>
      </c>
      <c r="M40" s="27">
        <v>59</v>
      </c>
      <c r="N40" s="27"/>
      <c r="O40" s="27"/>
      <c r="P40" s="27" t="s">
        <v>269</v>
      </c>
      <c r="Q40" s="27">
        <v>85</v>
      </c>
      <c r="R40" s="27">
        <v>30</v>
      </c>
      <c r="S40" s="27"/>
      <c r="T40" s="52" t="s">
        <v>270</v>
      </c>
      <c r="U40" s="31" t="s">
        <v>51</v>
      </c>
      <c r="V40" s="27" t="s">
        <v>52</v>
      </c>
      <c r="W40" s="27" t="s">
        <v>53</v>
      </c>
      <c r="X40" s="26" t="s">
        <v>54</v>
      </c>
      <c r="Y40" s="26" t="s">
        <v>55</v>
      </c>
      <c r="Z40" s="27" t="s">
        <v>190</v>
      </c>
      <c r="AA40" s="27" t="s">
        <v>191</v>
      </c>
      <c r="AB40" s="26"/>
      <c r="AC40" s="26"/>
      <c r="AD40" s="26" t="s">
        <v>99</v>
      </c>
      <c r="AE40" s="26" t="s">
        <v>59</v>
      </c>
      <c r="AF40" s="26"/>
      <c r="AG40" s="26"/>
    </row>
    <row r="41" s="56" customFormat="1" ht="78" customHeight="1" spans="1:33">
      <c r="A41" s="74">
        <v>36</v>
      </c>
      <c r="B41" s="27" t="s">
        <v>271</v>
      </c>
      <c r="C41" s="26" t="s">
        <v>41</v>
      </c>
      <c r="D41" s="26" t="s">
        <v>42</v>
      </c>
      <c r="E41" s="27" t="s">
        <v>43</v>
      </c>
      <c r="F41" s="27" t="s">
        <v>133</v>
      </c>
      <c r="G41" s="27" t="s">
        <v>272</v>
      </c>
      <c r="H41" s="27" t="s">
        <v>273</v>
      </c>
      <c r="I41" s="27" t="s">
        <v>103</v>
      </c>
      <c r="J41" s="27">
        <v>5</v>
      </c>
      <c r="K41" s="27" t="s">
        <v>48</v>
      </c>
      <c r="L41" s="27">
        <v>45</v>
      </c>
      <c r="M41" s="27">
        <v>45</v>
      </c>
      <c r="N41" s="27"/>
      <c r="O41" s="27"/>
      <c r="P41" s="27" t="s">
        <v>274</v>
      </c>
      <c r="Q41" s="27">
        <v>487</v>
      </c>
      <c r="R41" s="27">
        <v>256</v>
      </c>
      <c r="S41" s="27"/>
      <c r="T41" s="27" t="s">
        <v>275</v>
      </c>
      <c r="U41" s="31" t="s">
        <v>51</v>
      </c>
      <c r="V41" s="27" t="s">
        <v>52</v>
      </c>
      <c r="W41" s="27" t="s">
        <v>53</v>
      </c>
      <c r="X41" s="27" t="s">
        <v>54</v>
      </c>
      <c r="Y41" s="27" t="s">
        <v>55</v>
      </c>
      <c r="Z41" s="27" t="s">
        <v>276</v>
      </c>
      <c r="AA41" s="27" t="s">
        <v>277</v>
      </c>
      <c r="AB41" s="27"/>
      <c r="AC41" s="26"/>
      <c r="AD41" s="26" t="s">
        <v>58</v>
      </c>
      <c r="AE41" s="26" t="s">
        <v>59</v>
      </c>
      <c r="AF41" s="26"/>
      <c r="AG41" s="26"/>
    </row>
    <row r="42" s="56" customFormat="1" ht="78" customHeight="1" spans="1:33">
      <c r="A42" s="74">
        <v>37</v>
      </c>
      <c r="B42" s="26" t="s">
        <v>278</v>
      </c>
      <c r="C42" s="26" t="s">
        <v>41</v>
      </c>
      <c r="D42" s="26" t="s">
        <v>42</v>
      </c>
      <c r="E42" s="27" t="s">
        <v>43</v>
      </c>
      <c r="F42" s="27" t="s">
        <v>44</v>
      </c>
      <c r="G42" s="27" t="s">
        <v>272</v>
      </c>
      <c r="H42" s="27" t="s">
        <v>211</v>
      </c>
      <c r="I42" s="27" t="s">
        <v>47</v>
      </c>
      <c r="J42" s="27">
        <v>2</v>
      </c>
      <c r="K42" s="27" t="s">
        <v>48</v>
      </c>
      <c r="L42" s="27">
        <v>59</v>
      </c>
      <c r="M42" s="27">
        <v>59</v>
      </c>
      <c r="N42" s="27"/>
      <c r="O42" s="27"/>
      <c r="P42" s="27" t="s">
        <v>212</v>
      </c>
      <c r="Q42" s="27">
        <v>758</v>
      </c>
      <c r="R42" s="27">
        <v>326</v>
      </c>
      <c r="S42" s="27"/>
      <c r="T42" s="27" t="s">
        <v>213</v>
      </c>
      <c r="U42" s="31" t="s">
        <v>51</v>
      </c>
      <c r="V42" s="27" t="s">
        <v>52</v>
      </c>
      <c r="W42" s="27" t="s">
        <v>53</v>
      </c>
      <c r="X42" s="27" t="s">
        <v>54</v>
      </c>
      <c r="Y42" s="27" t="s">
        <v>55</v>
      </c>
      <c r="Z42" s="27" t="s">
        <v>276</v>
      </c>
      <c r="AA42" s="27" t="s">
        <v>277</v>
      </c>
      <c r="AB42" s="26"/>
      <c r="AC42" s="26"/>
      <c r="AD42" s="26" t="s">
        <v>58</v>
      </c>
      <c r="AE42" s="26" t="s">
        <v>59</v>
      </c>
      <c r="AF42" s="26"/>
      <c r="AG42" s="26"/>
    </row>
    <row r="43" s="56" customFormat="1" ht="87" customHeight="1" spans="1:35">
      <c r="A43" s="74">
        <v>38</v>
      </c>
      <c r="B43" s="26" t="s">
        <v>279</v>
      </c>
      <c r="C43" s="27" t="s">
        <v>41</v>
      </c>
      <c r="D43" s="26" t="s">
        <v>61</v>
      </c>
      <c r="E43" s="27" t="s">
        <v>62</v>
      </c>
      <c r="F43" s="27" t="s">
        <v>63</v>
      </c>
      <c r="G43" s="26" t="s">
        <v>272</v>
      </c>
      <c r="H43" s="26" t="s">
        <v>280</v>
      </c>
      <c r="I43" s="26" t="s">
        <v>187</v>
      </c>
      <c r="J43" s="26">
        <v>130</v>
      </c>
      <c r="K43" s="27" t="s">
        <v>281</v>
      </c>
      <c r="L43" s="27">
        <v>200</v>
      </c>
      <c r="M43" s="27">
        <v>200</v>
      </c>
      <c r="N43" s="27"/>
      <c r="O43" s="27"/>
      <c r="P43" s="27" t="s">
        <v>282</v>
      </c>
      <c r="Q43" s="27">
        <v>176</v>
      </c>
      <c r="R43" s="27">
        <v>78</v>
      </c>
      <c r="S43" s="27"/>
      <c r="T43" s="52" t="s">
        <v>283</v>
      </c>
      <c r="U43" s="31" t="s">
        <v>51</v>
      </c>
      <c r="V43" s="27" t="s">
        <v>71</v>
      </c>
      <c r="W43" s="27" t="s">
        <v>72</v>
      </c>
      <c r="X43" s="27" t="s">
        <v>54</v>
      </c>
      <c r="Y43" s="27" t="s">
        <v>55</v>
      </c>
      <c r="Z43" s="27" t="s">
        <v>276</v>
      </c>
      <c r="AA43" s="27" t="s">
        <v>277</v>
      </c>
      <c r="AB43" s="26"/>
      <c r="AC43" s="26"/>
      <c r="AD43" s="83" t="s">
        <v>119</v>
      </c>
      <c r="AE43" s="30" t="s">
        <v>124</v>
      </c>
      <c r="AF43" s="26"/>
      <c r="AG43" s="26" t="s">
        <v>254</v>
      </c>
      <c r="AI43" s="56" t="s">
        <v>76</v>
      </c>
    </row>
    <row r="44" s="56" customFormat="1" ht="78" customHeight="1" spans="1:35">
      <c r="A44" s="74">
        <v>39</v>
      </c>
      <c r="B44" s="26" t="s">
        <v>284</v>
      </c>
      <c r="C44" s="27" t="s">
        <v>41</v>
      </c>
      <c r="D44" s="26" t="s">
        <v>61</v>
      </c>
      <c r="E44" s="26" t="s">
        <v>62</v>
      </c>
      <c r="F44" s="27" t="s">
        <v>63</v>
      </c>
      <c r="G44" s="26" t="s">
        <v>272</v>
      </c>
      <c r="H44" s="26" t="s">
        <v>285</v>
      </c>
      <c r="I44" s="26" t="s">
        <v>286</v>
      </c>
      <c r="J44" s="26">
        <v>16</v>
      </c>
      <c r="K44" s="26" t="s">
        <v>287</v>
      </c>
      <c r="L44" s="26">
        <v>24</v>
      </c>
      <c r="M44" s="76">
        <v>24</v>
      </c>
      <c r="N44" s="27"/>
      <c r="O44" s="27"/>
      <c r="P44" s="27" t="s">
        <v>288</v>
      </c>
      <c r="Q44" s="27">
        <v>4</v>
      </c>
      <c r="R44" s="27">
        <v>2</v>
      </c>
      <c r="S44" s="27"/>
      <c r="T44" s="27" t="s">
        <v>289</v>
      </c>
      <c r="U44" s="27" t="s">
        <v>290</v>
      </c>
      <c r="V44" s="27" t="s">
        <v>71</v>
      </c>
      <c r="W44" s="27" t="s">
        <v>72</v>
      </c>
      <c r="X44" s="27" t="s">
        <v>54</v>
      </c>
      <c r="Y44" s="27" t="s">
        <v>55</v>
      </c>
      <c r="Z44" s="27" t="s">
        <v>276</v>
      </c>
      <c r="AA44" s="27" t="s">
        <v>277</v>
      </c>
      <c r="AB44" s="26"/>
      <c r="AC44" s="26"/>
      <c r="AD44" s="83" t="s">
        <v>209</v>
      </c>
      <c r="AE44" s="30" t="s">
        <v>291</v>
      </c>
      <c r="AF44" s="26"/>
      <c r="AG44" s="26" t="s">
        <v>292</v>
      </c>
      <c r="AH44" s="57" t="s">
        <v>293</v>
      </c>
      <c r="AI44" s="56" t="s">
        <v>76</v>
      </c>
    </row>
    <row r="45" s="56" customFormat="1" ht="78" customHeight="1" spans="1:35">
      <c r="A45" s="74">
        <v>40</v>
      </c>
      <c r="B45" s="31" t="s">
        <v>294</v>
      </c>
      <c r="C45" s="26" t="s">
        <v>41</v>
      </c>
      <c r="D45" s="26" t="s">
        <v>295</v>
      </c>
      <c r="E45" s="27" t="s">
        <v>296</v>
      </c>
      <c r="F45" s="27" t="s">
        <v>297</v>
      </c>
      <c r="G45" s="27" t="s">
        <v>54</v>
      </c>
      <c r="H45" s="27" t="s">
        <v>298</v>
      </c>
      <c r="I45" s="27" t="s">
        <v>299</v>
      </c>
      <c r="J45" s="27">
        <v>3646</v>
      </c>
      <c r="K45" s="27" t="s">
        <v>300</v>
      </c>
      <c r="L45" s="27">
        <v>437.52</v>
      </c>
      <c r="M45" s="27">
        <v>437.52</v>
      </c>
      <c r="N45" s="27"/>
      <c r="O45" s="27"/>
      <c r="P45" s="27" t="s">
        <v>301</v>
      </c>
      <c r="Q45" s="26">
        <v>3646</v>
      </c>
      <c r="R45" s="27">
        <v>3646</v>
      </c>
      <c r="S45" s="27">
        <v>0.12</v>
      </c>
      <c r="T45" s="27" t="s">
        <v>302</v>
      </c>
      <c r="U45" s="26" t="s">
        <v>303</v>
      </c>
      <c r="V45" s="27" t="s">
        <v>304</v>
      </c>
      <c r="W45" s="27" t="s">
        <v>305</v>
      </c>
      <c r="X45" s="27" t="s">
        <v>54</v>
      </c>
      <c r="Y45" s="27" t="s">
        <v>55</v>
      </c>
      <c r="Z45" s="27" t="s">
        <v>54</v>
      </c>
      <c r="AA45" s="27" t="s">
        <v>55</v>
      </c>
      <c r="AB45" s="26"/>
      <c r="AC45" s="26"/>
      <c r="AD45" s="26" t="s">
        <v>306</v>
      </c>
      <c r="AE45" s="26" t="s">
        <v>307</v>
      </c>
      <c r="AF45" s="26"/>
      <c r="AG45" s="26"/>
      <c r="AH45" s="56" t="s">
        <v>308</v>
      </c>
      <c r="AI45" s="56" t="s">
        <v>76</v>
      </c>
    </row>
    <row r="46" s="56" customFormat="1" ht="78" customHeight="1" spans="1:35">
      <c r="A46" s="74">
        <v>41</v>
      </c>
      <c r="B46" s="31" t="s">
        <v>309</v>
      </c>
      <c r="C46" s="26" t="s">
        <v>196</v>
      </c>
      <c r="D46" s="26" t="s">
        <v>295</v>
      </c>
      <c r="E46" s="27" t="s">
        <v>296</v>
      </c>
      <c r="F46" s="27" t="s">
        <v>310</v>
      </c>
      <c r="G46" s="27" t="s">
        <v>54</v>
      </c>
      <c r="H46" s="27" t="s">
        <v>311</v>
      </c>
      <c r="I46" s="27" t="s">
        <v>299</v>
      </c>
      <c r="J46" s="27">
        <v>4651</v>
      </c>
      <c r="K46" s="27" t="s">
        <v>300</v>
      </c>
      <c r="L46" s="27">
        <v>253.63</v>
      </c>
      <c r="M46" s="27">
        <v>253.63</v>
      </c>
      <c r="N46" s="27"/>
      <c r="O46" s="27"/>
      <c r="P46" s="27" t="s">
        <v>312</v>
      </c>
      <c r="Q46" s="26">
        <v>4651</v>
      </c>
      <c r="R46" s="27">
        <v>4651</v>
      </c>
      <c r="S46" s="27" t="s">
        <v>313</v>
      </c>
      <c r="T46" s="27" t="s">
        <v>314</v>
      </c>
      <c r="U46" s="26" t="s">
        <v>315</v>
      </c>
      <c r="V46" s="27" t="s">
        <v>316</v>
      </c>
      <c r="W46" s="27" t="s">
        <v>317</v>
      </c>
      <c r="X46" s="27" t="s">
        <v>54</v>
      </c>
      <c r="Y46" s="27" t="s">
        <v>55</v>
      </c>
      <c r="Z46" s="27" t="s">
        <v>54</v>
      </c>
      <c r="AA46" s="27" t="s">
        <v>318</v>
      </c>
      <c r="AB46" s="26"/>
      <c r="AC46" s="26"/>
      <c r="AD46" s="26" t="s">
        <v>319</v>
      </c>
      <c r="AE46" s="26" t="s">
        <v>307</v>
      </c>
      <c r="AF46" s="26"/>
      <c r="AG46" s="26"/>
      <c r="AH46" s="56" t="s">
        <v>308</v>
      </c>
      <c r="AI46" s="56" t="s">
        <v>76</v>
      </c>
    </row>
    <row r="47" s="56" customFormat="1" ht="78" customHeight="1" spans="1:35">
      <c r="A47" s="74">
        <v>42</v>
      </c>
      <c r="B47" s="31" t="s">
        <v>320</v>
      </c>
      <c r="C47" s="26" t="s">
        <v>41</v>
      </c>
      <c r="D47" s="26" t="s">
        <v>61</v>
      </c>
      <c r="E47" s="27" t="s">
        <v>62</v>
      </c>
      <c r="F47" s="27" t="s">
        <v>101</v>
      </c>
      <c r="G47" s="27" t="s">
        <v>321</v>
      </c>
      <c r="H47" s="27" t="s">
        <v>322</v>
      </c>
      <c r="I47" s="27" t="s">
        <v>323</v>
      </c>
      <c r="J47" s="27">
        <v>2714</v>
      </c>
      <c r="K47" s="27" t="s">
        <v>324</v>
      </c>
      <c r="L47" s="27">
        <v>35.01</v>
      </c>
      <c r="M47" s="27">
        <v>35.01</v>
      </c>
      <c r="N47" s="27"/>
      <c r="O47" s="27"/>
      <c r="P47" s="27" t="s">
        <v>325</v>
      </c>
      <c r="Q47" s="26">
        <v>60</v>
      </c>
      <c r="R47" s="27">
        <v>29</v>
      </c>
      <c r="S47" s="27"/>
      <c r="T47" s="27" t="s">
        <v>326</v>
      </c>
      <c r="U47" s="26" t="s">
        <v>327</v>
      </c>
      <c r="V47" s="27" t="s">
        <v>71</v>
      </c>
      <c r="W47" s="27" t="s">
        <v>72</v>
      </c>
      <c r="X47" s="27" t="s">
        <v>54</v>
      </c>
      <c r="Y47" s="27" t="s">
        <v>55</v>
      </c>
      <c r="Z47" s="27" t="s">
        <v>328</v>
      </c>
      <c r="AA47" s="27" t="s">
        <v>329</v>
      </c>
      <c r="AB47" s="26"/>
      <c r="AC47" s="26"/>
      <c r="AD47" s="26" t="s">
        <v>119</v>
      </c>
      <c r="AE47" s="26" t="s">
        <v>291</v>
      </c>
      <c r="AF47" s="26"/>
      <c r="AG47" s="76" t="s">
        <v>106</v>
      </c>
      <c r="AH47" s="57" t="s">
        <v>293</v>
      </c>
      <c r="AI47" s="56" t="s">
        <v>76</v>
      </c>
    </row>
    <row r="48" s="56" customFormat="1" ht="78" customHeight="1" spans="1:35">
      <c r="A48" s="74">
        <v>43</v>
      </c>
      <c r="B48" s="32" t="s">
        <v>330</v>
      </c>
      <c r="C48" s="26" t="s">
        <v>41</v>
      </c>
      <c r="D48" s="26" t="s">
        <v>61</v>
      </c>
      <c r="E48" s="27" t="s">
        <v>62</v>
      </c>
      <c r="F48" s="27" t="s">
        <v>63</v>
      </c>
      <c r="G48" s="27" t="s">
        <v>331</v>
      </c>
      <c r="H48" s="27" t="s">
        <v>332</v>
      </c>
      <c r="I48" s="27" t="s">
        <v>187</v>
      </c>
      <c r="J48" s="27">
        <v>219</v>
      </c>
      <c r="K48" s="27" t="s">
        <v>324</v>
      </c>
      <c r="L48" s="27">
        <v>10.95</v>
      </c>
      <c r="M48" s="75">
        <v>10.95</v>
      </c>
      <c r="N48" s="27"/>
      <c r="O48" s="27"/>
      <c r="P48" s="27" t="s">
        <v>333</v>
      </c>
      <c r="Q48" s="26">
        <v>185</v>
      </c>
      <c r="R48" s="27">
        <v>64</v>
      </c>
      <c r="S48" s="27"/>
      <c r="T48" s="27" t="s">
        <v>334</v>
      </c>
      <c r="U48" s="26" t="s">
        <v>327</v>
      </c>
      <c r="V48" s="27" t="s">
        <v>71</v>
      </c>
      <c r="W48" s="27" t="s">
        <v>72</v>
      </c>
      <c r="X48" s="27" t="s">
        <v>54</v>
      </c>
      <c r="Y48" s="27" t="s">
        <v>55</v>
      </c>
      <c r="Z48" s="27" t="s">
        <v>335</v>
      </c>
      <c r="AA48" s="27" t="s">
        <v>336</v>
      </c>
      <c r="AB48" s="26"/>
      <c r="AC48" s="26"/>
      <c r="AD48" s="76" t="s">
        <v>119</v>
      </c>
      <c r="AE48" s="26" t="s">
        <v>291</v>
      </c>
      <c r="AF48" s="26"/>
      <c r="AG48" s="26" t="s">
        <v>337</v>
      </c>
      <c r="AH48" s="57" t="s">
        <v>293</v>
      </c>
      <c r="AI48" s="56" t="s">
        <v>76</v>
      </c>
    </row>
    <row r="49" s="56" customFormat="1" ht="78" customHeight="1" spans="1:35">
      <c r="A49" s="74">
        <v>44</v>
      </c>
      <c r="B49" s="31" t="s">
        <v>338</v>
      </c>
      <c r="C49" s="26" t="s">
        <v>41</v>
      </c>
      <c r="D49" s="26" t="s">
        <v>61</v>
      </c>
      <c r="E49" s="27" t="s">
        <v>62</v>
      </c>
      <c r="F49" s="27" t="s">
        <v>63</v>
      </c>
      <c r="G49" s="27" t="s">
        <v>91</v>
      </c>
      <c r="H49" s="27" t="s">
        <v>339</v>
      </c>
      <c r="I49" s="27" t="s">
        <v>187</v>
      </c>
      <c r="J49" s="27">
        <v>100</v>
      </c>
      <c r="K49" s="27" t="s">
        <v>324</v>
      </c>
      <c r="L49" s="27">
        <v>5</v>
      </c>
      <c r="M49" s="75">
        <v>5</v>
      </c>
      <c r="N49" s="27"/>
      <c r="O49" s="27"/>
      <c r="P49" s="27" t="s">
        <v>333</v>
      </c>
      <c r="Q49" s="26">
        <v>36</v>
      </c>
      <c r="R49" s="27">
        <v>27</v>
      </c>
      <c r="S49" s="27"/>
      <c r="T49" s="27" t="s">
        <v>340</v>
      </c>
      <c r="U49" s="26" t="s">
        <v>327</v>
      </c>
      <c r="V49" s="27" t="s">
        <v>71</v>
      </c>
      <c r="W49" s="27" t="s">
        <v>72</v>
      </c>
      <c r="X49" s="27" t="s">
        <v>54</v>
      </c>
      <c r="Y49" s="27" t="s">
        <v>55</v>
      </c>
      <c r="Z49" s="27" t="s">
        <v>341</v>
      </c>
      <c r="AA49" s="27" t="s">
        <v>98</v>
      </c>
      <c r="AB49" s="26"/>
      <c r="AC49" s="26"/>
      <c r="AD49" s="76" t="s">
        <v>119</v>
      </c>
      <c r="AE49" s="26" t="s">
        <v>291</v>
      </c>
      <c r="AF49" s="26"/>
      <c r="AG49" s="26" t="s">
        <v>337</v>
      </c>
      <c r="AH49" s="57" t="s">
        <v>293</v>
      </c>
      <c r="AI49" s="56" t="s">
        <v>76</v>
      </c>
    </row>
    <row r="50" s="56" customFormat="1" ht="78" customHeight="1" spans="1:35">
      <c r="A50" s="74">
        <v>45</v>
      </c>
      <c r="B50" s="31" t="s">
        <v>342</v>
      </c>
      <c r="C50" s="26" t="s">
        <v>169</v>
      </c>
      <c r="D50" s="26" t="s">
        <v>42</v>
      </c>
      <c r="E50" s="27" t="s">
        <v>43</v>
      </c>
      <c r="F50" s="27" t="s">
        <v>170</v>
      </c>
      <c r="G50" s="27" t="s">
        <v>343</v>
      </c>
      <c r="H50" s="27" t="s">
        <v>344</v>
      </c>
      <c r="I50" s="27" t="s">
        <v>85</v>
      </c>
      <c r="J50" s="27">
        <v>1</v>
      </c>
      <c r="K50" s="27" t="s">
        <v>109</v>
      </c>
      <c r="L50" s="27">
        <v>115</v>
      </c>
      <c r="M50" s="27">
        <v>115</v>
      </c>
      <c r="N50" s="27"/>
      <c r="O50" s="27"/>
      <c r="P50" s="27" t="s">
        <v>345</v>
      </c>
      <c r="Q50" s="26">
        <v>185</v>
      </c>
      <c r="R50" s="27">
        <v>64</v>
      </c>
      <c r="S50" s="27"/>
      <c r="T50" s="27" t="s">
        <v>346</v>
      </c>
      <c r="U50" s="27" t="s">
        <v>175</v>
      </c>
      <c r="V50" s="27" t="s">
        <v>71</v>
      </c>
      <c r="W50" s="27" t="s">
        <v>72</v>
      </c>
      <c r="X50" s="27" t="s">
        <v>54</v>
      </c>
      <c r="Y50" s="27" t="s">
        <v>55</v>
      </c>
      <c r="Z50" s="27" t="s">
        <v>335</v>
      </c>
      <c r="AA50" s="52" t="s">
        <v>336</v>
      </c>
      <c r="AB50" s="26"/>
      <c r="AC50" s="26"/>
      <c r="AD50" s="26" t="s">
        <v>58</v>
      </c>
      <c r="AE50" s="26" t="s">
        <v>347</v>
      </c>
      <c r="AF50" s="26"/>
      <c r="AG50" s="26"/>
      <c r="AH50" s="56" t="s">
        <v>76</v>
      </c>
      <c r="AI50" s="56" t="s">
        <v>76</v>
      </c>
    </row>
    <row r="51" s="56" customFormat="1" ht="78" customHeight="1" spans="1:33">
      <c r="A51" s="74">
        <v>46</v>
      </c>
      <c r="B51" s="31" t="s">
        <v>348</v>
      </c>
      <c r="C51" s="26" t="s">
        <v>169</v>
      </c>
      <c r="D51" s="26" t="s">
        <v>42</v>
      </c>
      <c r="E51" s="27" t="s">
        <v>43</v>
      </c>
      <c r="F51" s="27" t="s">
        <v>170</v>
      </c>
      <c r="G51" s="27" t="s">
        <v>349</v>
      </c>
      <c r="H51" s="27" t="s">
        <v>350</v>
      </c>
      <c r="I51" s="27" t="s">
        <v>85</v>
      </c>
      <c r="J51" s="27">
        <v>1</v>
      </c>
      <c r="K51" s="27" t="s">
        <v>109</v>
      </c>
      <c r="L51" s="27">
        <v>89</v>
      </c>
      <c r="M51" s="27">
        <v>89</v>
      </c>
      <c r="N51" s="27"/>
      <c r="O51" s="27"/>
      <c r="P51" s="27" t="s">
        <v>351</v>
      </c>
      <c r="Q51" s="27">
        <v>267</v>
      </c>
      <c r="R51" s="27">
        <v>57</v>
      </c>
      <c r="S51" s="27"/>
      <c r="T51" s="27" t="s">
        <v>352</v>
      </c>
      <c r="U51" s="27" t="s">
        <v>175</v>
      </c>
      <c r="V51" s="27" t="s">
        <v>71</v>
      </c>
      <c r="W51" s="27" t="s">
        <v>72</v>
      </c>
      <c r="X51" s="27" t="s">
        <v>54</v>
      </c>
      <c r="Y51" s="27" t="s">
        <v>55</v>
      </c>
      <c r="Z51" s="27" t="s">
        <v>353</v>
      </c>
      <c r="AA51" s="52" t="s">
        <v>354</v>
      </c>
      <c r="AB51" s="26"/>
      <c r="AC51" s="26"/>
      <c r="AD51" s="26" t="s">
        <v>58</v>
      </c>
      <c r="AE51" s="26" t="s">
        <v>347</v>
      </c>
      <c r="AF51" s="26"/>
      <c r="AG51" s="26"/>
    </row>
    <row r="52" s="56" customFormat="1" ht="78" customHeight="1" spans="1:35">
      <c r="A52" s="74">
        <v>47</v>
      </c>
      <c r="B52" s="32" t="s">
        <v>355</v>
      </c>
      <c r="C52" s="26" t="s">
        <v>41</v>
      </c>
      <c r="D52" s="26" t="s">
        <v>61</v>
      </c>
      <c r="E52" s="27" t="s">
        <v>62</v>
      </c>
      <c r="F52" s="27" t="s">
        <v>63</v>
      </c>
      <c r="G52" s="27" t="s">
        <v>356</v>
      </c>
      <c r="H52" s="27" t="s">
        <v>357</v>
      </c>
      <c r="I52" s="27" t="s">
        <v>187</v>
      </c>
      <c r="J52" s="27">
        <v>102</v>
      </c>
      <c r="K52" s="27" t="s">
        <v>324</v>
      </c>
      <c r="L52" s="27">
        <v>5.1</v>
      </c>
      <c r="M52" s="75">
        <v>5.1</v>
      </c>
      <c r="N52" s="27"/>
      <c r="O52" s="27"/>
      <c r="P52" s="27" t="s">
        <v>333</v>
      </c>
      <c r="Q52" s="26">
        <v>34</v>
      </c>
      <c r="R52" s="27">
        <v>21</v>
      </c>
      <c r="S52" s="27"/>
      <c r="T52" s="27" t="s">
        <v>358</v>
      </c>
      <c r="U52" s="26" t="s">
        <v>327</v>
      </c>
      <c r="V52" s="27" t="s">
        <v>71</v>
      </c>
      <c r="W52" s="27" t="s">
        <v>72</v>
      </c>
      <c r="X52" s="27" t="s">
        <v>54</v>
      </c>
      <c r="Y52" s="27" t="s">
        <v>55</v>
      </c>
      <c r="Z52" s="27" t="s">
        <v>56</v>
      </c>
      <c r="AA52" s="27" t="s">
        <v>57</v>
      </c>
      <c r="AB52" s="26"/>
      <c r="AC52" s="26"/>
      <c r="AD52" s="76" t="s">
        <v>119</v>
      </c>
      <c r="AE52" s="26" t="s">
        <v>291</v>
      </c>
      <c r="AF52" s="26"/>
      <c r="AG52" s="26" t="s">
        <v>337</v>
      </c>
      <c r="AH52" s="57" t="s">
        <v>293</v>
      </c>
      <c r="AI52" s="56" t="s">
        <v>76</v>
      </c>
    </row>
    <row r="53" s="56" customFormat="1" ht="78" customHeight="1" spans="1:35">
      <c r="A53" s="74">
        <v>48</v>
      </c>
      <c r="B53" s="32" t="s">
        <v>359</v>
      </c>
      <c r="C53" s="26" t="s">
        <v>41</v>
      </c>
      <c r="D53" s="26" t="s">
        <v>61</v>
      </c>
      <c r="E53" s="27" t="s">
        <v>62</v>
      </c>
      <c r="F53" s="27" t="s">
        <v>63</v>
      </c>
      <c r="G53" s="27" t="s">
        <v>360</v>
      </c>
      <c r="H53" s="27" t="s">
        <v>361</v>
      </c>
      <c r="I53" s="27" t="s">
        <v>187</v>
      </c>
      <c r="J53" s="27">
        <v>230</v>
      </c>
      <c r="K53" s="27" t="s">
        <v>324</v>
      </c>
      <c r="L53" s="27">
        <v>11.5</v>
      </c>
      <c r="M53" s="75">
        <v>11.5</v>
      </c>
      <c r="N53" s="27"/>
      <c r="O53" s="27"/>
      <c r="P53" s="27" t="s">
        <v>333</v>
      </c>
      <c r="Q53" s="26">
        <v>22</v>
      </c>
      <c r="R53" s="27">
        <v>10</v>
      </c>
      <c r="S53" s="27"/>
      <c r="T53" s="27" t="s">
        <v>362</v>
      </c>
      <c r="U53" s="26" t="s">
        <v>327</v>
      </c>
      <c r="V53" s="27" t="s">
        <v>71</v>
      </c>
      <c r="W53" s="27" t="s">
        <v>72</v>
      </c>
      <c r="X53" s="27" t="s">
        <v>54</v>
      </c>
      <c r="Y53" s="27" t="s">
        <v>55</v>
      </c>
      <c r="Z53" s="27" t="s">
        <v>363</v>
      </c>
      <c r="AA53" s="27" t="s">
        <v>223</v>
      </c>
      <c r="AB53" s="26"/>
      <c r="AC53" s="26"/>
      <c r="AD53" s="76" t="s">
        <v>119</v>
      </c>
      <c r="AE53" s="26" t="s">
        <v>291</v>
      </c>
      <c r="AF53" s="26"/>
      <c r="AG53" s="26" t="s">
        <v>337</v>
      </c>
      <c r="AH53" s="57" t="s">
        <v>293</v>
      </c>
      <c r="AI53" s="56" t="s">
        <v>76</v>
      </c>
    </row>
    <row r="54" s="56" customFormat="1" ht="78" customHeight="1" spans="1:35">
      <c r="A54" s="74">
        <v>49</v>
      </c>
      <c r="B54" s="31" t="s">
        <v>364</v>
      </c>
      <c r="C54" s="26" t="s">
        <v>41</v>
      </c>
      <c r="D54" s="26" t="s">
        <v>61</v>
      </c>
      <c r="E54" s="27" t="s">
        <v>62</v>
      </c>
      <c r="F54" s="27" t="s">
        <v>63</v>
      </c>
      <c r="G54" s="27" t="s">
        <v>349</v>
      </c>
      <c r="H54" s="27" t="s">
        <v>365</v>
      </c>
      <c r="I54" s="27" t="s">
        <v>187</v>
      </c>
      <c r="J54" s="27">
        <v>280</v>
      </c>
      <c r="K54" s="27" t="s">
        <v>324</v>
      </c>
      <c r="L54" s="27">
        <v>14</v>
      </c>
      <c r="M54" s="75">
        <v>14</v>
      </c>
      <c r="N54" s="27"/>
      <c r="O54" s="27"/>
      <c r="P54" s="27" t="s">
        <v>333</v>
      </c>
      <c r="Q54" s="26">
        <v>29</v>
      </c>
      <c r="R54" s="27">
        <v>20</v>
      </c>
      <c r="S54" s="27"/>
      <c r="T54" s="27" t="s">
        <v>366</v>
      </c>
      <c r="U54" s="26" t="s">
        <v>327</v>
      </c>
      <c r="V54" s="27" t="s">
        <v>71</v>
      </c>
      <c r="W54" s="27" t="s">
        <v>72</v>
      </c>
      <c r="X54" s="27" t="s">
        <v>54</v>
      </c>
      <c r="Y54" s="27" t="s">
        <v>55</v>
      </c>
      <c r="Z54" s="27" t="s">
        <v>353</v>
      </c>
      <c r="AA54" s="27" t="s">
        <v>367</v>
      </c>
      <c r="AB54" s="26"/>
      <c r="AC54" s="26"/>
      <c r="AD54" s="76" t="s">
        <v>119</v>
      </c>
      <c r="AE54" s="26" t="s">
        <v>291</v>
      </c>
      <c r="AF54" s="26"/>
      <c r="AG54" s="26" t="s">
        <v>337</v>
      </c>
      <c r="AH54" s="57" t="s">
        <v>293</v>
      </c>
      <c r="AI54" s="56" t="s">
        <v>76</v>
      </c>
    </row>
    <row r="55" s="56" customFormat="1" ht="78" customHeight="1" spans="1:35">
      <c r="A55" s="74">
        <v>50</v>
      </c>
      <c r="B55" s="31" t="s">
        <v>368</v>
      </c>
      <c r="C55" s="26" t="s">
        <v>41</v>
      </c>
      <c r="D55" s="26" t="s">
        <v>61</v>
      </c>
      <c r="E55" s="27" t="s">
        <v>62</v>
      </c>
      <c r="F55" s="27" t="s">
        <v>63</v>
      </c>
      <c r="G55" s="27" t="s">
        <v>114</v>
      </c>
      <c r="H55" s="27" t="s">
        <v>369</v>
      </c>
      <c r="I55" s="27" t="s">
        <v>187</v>
      </c>
      <c r="J55" s="27">
        <v>200</v>
      </c>
      <c r="K55" s="27" t="s">
        <v>324</v>
      </c>
      <c r="L55" s="27">
        <v>10</v>
      </c>
      <c r="M55" s="75">
        <v>10</v>
      </c>
      <c r="N55" s="27"/>
      <c r="O55" s="27"/>
      <c r="P55" s="27" t="s">
        <v>333</v>
      </c>
      <c r="Q55" s="26">
        <v>64</v>
      </c>
      <c r="R55" s="27">
        <v>32</v>
      </c>
      <c r="S55" s="27"/>
      <c r="T55" s="27" t="s">
        <v>370</v>
      </c>
      <c r="U55" s="26" t="s">
        <v>327</v>
      </c>
      <c r="V55" s="27" t="s">
        <v>71</v>
      </c>
      <c r="W55" s="27" t="s">
        <v>72</v>
      </c>
      <c r="X55" s="27" t="s">
        <v>54</v>
      </c>
      <c r="Y55" s="27" t="s">
        <v>55</v>
      </c>
      <c r="Z55" s="27" t="s">
        <v>117</v>
      </c>
      <c r="AA55" s="27" t="s">
        <v>118</v>
      </c>
      <c r="AB55" s="26"/>
      <c r="AC55" s="26"/>
      <c r="AD55" s="76" t="s">
        <v>119</v>
      </c>
      <c r="AE55" s="26" t="s">
        <v>291</v>
      </c>
      <c r="AF55" s="26"/>
      <c r="AG55" s="26" t="s">
        <v>337</v>
      </c>
      <c r="AH55" s="57" t="s">
        <v>293</v>
      </c>
      <c r="AI55" s="56" t="s">
        <v>76</v>
      </c>
    </row>
    <row r="56" s="56" customFormat="1" ht="78" customHeight="1" spans="1:35">
      <c r="A56" s="74">
        <v>51</v>
      </c>
      <c r="B56" s="31" t="s">
        <v>371</v>
      </c>
      <c r="C56" s="26" t="s">
        <v>41</v>
      </c>
      <c r="D56" s="26" t="s">
        <v>61</v>
      </c>
      <c r="E56" s="27" t="s">
        <v>62</v>
      </c>
      <c r="F56" s="27" t="s">
        <v>63</v>
      </c>
      <c r="G56" s="27" t="s">
        <v>372</v>
      </c>
      <c r="H56" s="27" t="s">
        <v>373</v>
      </c>
      <c r="I56" s="27" t="s">
        <v>187</v>
      </c>
      <c r="J56" s="27">
        <v>200</v>
      </c>
      <c r="K56" s="27" t="s">
        <v>324</v>
      </c>
      <c r="L56" s="27">
        <v>10</v>
      </c>
      <c r="M56" s="75">
        <v>10</v>
      </c>
      <c r="N56" s="27"/>
      <c r="O56" s="27"/>
      <c r="P56" s="27" t="s">
        <v>333</v>
      </c>
      <c r="Q56" s="27">
        <v>133</v>
      </c>
      <c r="R56" s="27">
        <v>73</v>
      </c>
      <c r="S56" s="27" t="s">
        <v>374</v>
      </c>
      <c r="T56" s="27" t="s">
        <v>375</v>
      </c>
      <c r="U56" s="26" t="s">
        <v>327</v>
      </c>
      <c r="V56" s="27" t="s">
        <v>71</v>
      </c>
      <c r="W56" s="27" t="s">
        <v>72</v>
      </c>
      <c r="X56" s="27" t="s">
        <v>54</v>
      </c>
      <c r="Y56" s="27" t="s">
        <v>55</v>
      </c>
      <c r="Z56" s="27" t="s">
        <v>376</v>
      </c>
      <c r="AA56" s="27" t="s">
        <v>377</v>
      </c>
      <c r="AB56" s="26"/>
      <c r="AC56" s="26"/>
      <c r="AD56" s="76" t="s">
        <v>119</v>
      </c>
      <c r="AE56" s="26" t="s">
        <v>291</v>
      </c>
      <c r="AF56" s="26"/>
      <c r="AG56" s="26" t="s">
        <v>337</v>
      </c>
      <c r="AH56" s="57" t="s">
        <v>293</v>
      </c>
      <c r="AI56" s="56" t="s">
        <v>76</v>
      </c>
    </row>
    <row r="57" s="56" customFormat="1" ht="78" customHeight="1" spans="1:35">
      <c r="A57" s="74">
        <v>52</v>
      </c>
      <c r="B57" s="26" t="s">
        <v>378</v>
      </c>
      <c r="C57" s="26" t="s">
        <v>41</v>
      </c>
      <c r="D57" s="26" t="s">
        <v>61</v>
      </c>
      <c r="E57" s="26" t="s">
        <v>62</v>
      </c>
      <c r="F57" s="26" t="s">
        <v>63</v>
      </c>
      <c r="G57" s="26" t="s">
        <v>237</v>
      </c>
      <c r="H57" s="26" t="s">
        <v>379</v>
      </c>
      <c r="I57" s="26" t="s">
        <v>187</v>
      </c>
      <c r="J57" s="26">
        <v>150</v>
      </c>
      <c r="K57" s="26" t="s">
        <v>324</v>
      </c>
      <c r="L57" s="26">
        <v>7.5</v>
      </c>
      <c r="M57" s="76">
        <v>7.5</v>
      </c>
      <c r="N57" s="26"/>
      <c r="O57" s="26"/>
      <c r="P57" s="27" t="s">
        <v>333</v>
      </c>
      <c r="Q57" s="26">
        <v>11</v>
      </c>
      <c r="R57" s="26">
        <v>5</v>
      </c>
      <c r="S57" s="26"/>
      <c r="T57" s="26" t="s">
        <v>380</v>
      </c>
      <c r="U57" s="26" t="s">
        <v>327</v>
      </c>
      <c r="V57" s="27" t="s">
        <v>71</v>
      </c>
      <c r="W57" s="27" t="s">
        <v>72</v>
      </c>
      <c r="X57" s="26" t="s">
        <v>54</v>
      </c>
      <c r="Y57" s="26" t="s">
        <v>55</v>
      </c>
      <c r="Z57" s="26" t="s">
        <v>381</v>
      </c>
      <c r="AA57" s="26" t="s">
        <v>382</v>
      </c>
      <c r="AB57" s="26"/>
      <c r="AC57" s="26"/>
      <c r="AD57" s="76" t="s">
        <v>119</v>
      </c>
      <c r="AE57" s="26" t="s">
        <v>291</v>
      </c>
      <c r="AF57" s="26"/>
      <c r="AG57" s="26" t="s">
        <v>337</v>
      </c>
      <c r="AH57" s="57" t="s">
        <v>293</v>
      </c>
      <c r="AI57" s="56" t="s">
        <v>76</v>
      </c>
    </row>
    <row r="58" s="56" customFormat="1" ht="78" customHeight="1" spans="1:35">
      <c r="A58" s="74">
        <v>53</v>
      </c>
      <c r="B58" s="32" t="s">
        <v>383</v>
      </c>
      <c r="C58" s="26" t="s">
        <v>41</v>
      </c>
      <c r="D58" s="26" t="s">
        <v>61</v>
      </c>
      <c r="E58" s="27" t="s">
        <v>62</v>
      </c>
      <c r="F58" s="27" t="s">
        <v>63</v>
      </c>
      <c r="G58" s="27" t="s">
        <v>134</v>
      </c>
      <c r="H58" s="27" t="s">
        <v>369</v>
      </c>
      <c r="I58" s="27" t="s">
        <v>187</v>
      </c>
      <c r="J58" s="27">
        <v>160</v>
      </c>
      <c r="K58" s="27" t="s">
        <v>324</v>
      </c>
      <c r="L58" s="27">
        <v>8</v>
      </c>
      <c r="M58" s="75">
        <v>8</v>
      </c>
      <c r="N58" s="27"/>
      <c r="O58" s="27"/>
      <c r="P58" s="27" t="s">
        <v>333</v>
      </c>
      <c r="Q58" s="26">
        <v>172</v>
      </c>
      <c r="R58" s="27">
        <v>82</v>
      </c>
      <c r="S58" s="27"/>
      <c r="T58" s="27" t="s">
        <v>384</v>
      </c>
      <c r="U58" s="26" t="s">
        <v>327</v>
      </c>
      <c r="V58" s="27" t="s">
        <v>71</v>
      </c>
      <c r="W58" s="27" t="s">
        <v>72</v>
      </c>
      <c r="X58" s="27" t="s">
        <v>54</v>
      </c>
      <c r="Y58" s="27" t="s">
        <v>55</v>
      </c>
      <c r="Z58" s="27" t="s">
        <v>138</v>
      </c>
      <c r="AA58" s="27" t="s">
        <v>139</v>
      </c>
      <c r="AB58" s="26"/>
      <c r="AC58" s="26"/>
      <c r="AD58" s="76" t="s">
        <v>119</v>
      </c>
      <c r="AE58" s="26" t="s">
        <v>291</v>
      </c>
      <c r="AF58" s="26"/>
      <c r="AG58" s="26" t="s">
        <v>337</v>
      </c>
      <c r="AH58" s="57" t="s">
        <v>293</v>
      </c>
      <c r="AI58" s="56" t="s">
        <v>76</v>
      </c>
    </row>
    <row r="59" s="58" customFormat="1" ht="32" customHeight="1" spans="1:33">
      <c r="A59" s="75" t="s">
        <v>385</v>
      </c>
      <c r="B59" s="75">
        <v>53</v>
      </c>
      <c r="C59" s="75"/>
      <c r="D59" s="75"/>
      <c r="E59" s="75"/>
      <c r="F59" s="75"/>
      <c r="G59" s="75"/>
      <c r="H59" s="76"/>
      <c r="I59" s="75"/>
      <c r="J59" s="75"/>
      <c r="K59" s="75"/>
      <c r="L59" s="75">
        <f t="shared" ref="L59:R59" si="0">SUM(L6:L58)</f>
        <v>4605.76</v>
      </c>
      <c r="M59" s="75">
        <f t="shared" si="0"/>
        <v>4605.76</v>
      </c>
      <c r="N59" s="75"/>
      <c r="O59" s="75"/>
      <c r="P59" s="75"/>
      <c r="Q59" s="75">
        <f t="shared" si="0"/>
        <v>42163</v>
      </c>
      <c r="R59" s="75">
        <f t="shared" si="0"/>
        <v>12285</v>
      </c>
      <c r="S59" s="75"/>
      <c r="T59" s="75"/>
      <c r="U59" s="75"/>
      <c r="V59" s="75"/>
      <c r="W59" s="75"/>
      <c r="X59" s="75"/>
      <c r="Y59" s="75"/>
      <c r="Z59" s="75"/>
      <c r="AA59" s="75"/>
      <c r="AB59" s="75"/>
      <c r="AC59" s="76"/>
      <c r="AD59" s="76"/>
      <c r="AE59" s="76"/>
      <c r="AF59" s="76"/>
      <c r="AG59" s="76"/>
    </row>
    <row r="60" s="59" customFormat="1" ht="78" customHeight="1" spans="1:35">
      <c r="A60" s="27">
        <v>1</v>
      </c>
      <c r="B60" s="27" t="s">
        <v>386</v>
      </c>
      <c r="C60" s="27" t="s">
        <v>41</v>
      </c>
      <c r="D60" s="26" t="s">
        <v>61</v>
      </c>
      <c r="E60" s="27" t="s">
        <v>62</v>
      </c>
      <c r="F60" s="26" t="s">
        <v>101</v>
      </c>
      <c r="G60" s="27" t="s">
        <v>387</v>
      </c>
      <c r="H60" s="27" t="s">
        <v>388</v>
      </c>
      <c r="I60" s="27" t="s">
        <v>93</v>
      </c>
      <c r="J60" s="27">
        <v>1</v>
      </c>
      <c r="K60" s="27" t="s">
        <v>389</v>
      </c>
      <c r="L60" s="27">
        <v>739.22</v>
      </c>
      <c r="M60" s="27">
        <v>739.22</v>
      </c>
      <c r="N60" s="27">
        <v>0</v>
      </c>
      <c r="O60" s="27">
        <v>0</v>
      </c>
      <c r="P60" s="27" t="s">
        <v>390</v>
      </c>
      <c r="Q60" s="27">
        <v>12443</v>
      </c>
      <c r="R60" s="27">
        <v>5201</v>
      </c>
      <c r="S60" s="27">
        <v>0.15</v>
      </c>
      <c r="T60" s="26" t="s">
        <v>391</v>
      </c>
      <c r="U60" s="26" t="s">
        <v>392</v>
      </c>
      <c r="V60" s="27" t="s">
        <v>71</v>
      </c>
      <c r="W60" s="27" t="s">
        <v>72</v>
      </c>
      <c r="X60" s="27" t="s">
        <v>393</v>
      </c>
      <c r="Y60" s="27" t="s">
        <v>394</v>
      </c>
      <c r="Z60" s="27" t="s">
        <v>393</v>
      </c>
      <c r="AA60" s="27" t="s">
        <v>394</v>
      </c>
      <c r="AB60" s="27"/>
      <c r="AC60" s="26"/>
      <c r="AD60" s="26" t="s">
        <v>319</v>
      </c>
      <c r="AE60" s="26" t="s">
        <v>395</v>
      </c>
      <c r="AF60" s="26"/>
      <c r="AG60" s="76" t="s">
        <v>106</v>
      </c>
      <c r="AH60" s="59" t="s">
        <v>33</v>
      </c>
      <c r="AI60" s="56" t="s">
        <v>76</v>
      </c>
    </row>
    <row r="61" s="59" customFormat="1" ht="78" customHeight="1" spans="1:33">
      <c r="A61" s="27">
        <v>2</v>
      </c>
      <c r="B61" s="27" t="s">
        <v>396</v>
      </c>
      <c r="C61" s="27" t="s">
        <v>41</v>
      </c>
      <c r="D61" s="26" t="s">
        <v>42</v>
      </c>
      <c r="E61" s="27" t="s">
        <v>43</v>
      </c>
      <c r="F61" s="26" t="s">
        <v>44</v>
      </c>
      <c r="G61" s="27" t="s">
        <v>397</v>
      </c>
      <c r="H61" s="26" t="s">
        <v>398</v>
      </c>
      <c r="I61" s="27" t="s">
        <v>47</v>
      </c>
      <c r="J61" s="27">
        <v>8</v>
      </c>
      <c r="K61" s="27" t="s">
        <v>399</v>
      </c>
      <c r="L61" s="33">
        <v>3600</v>
      </c>
      <c r="M61" s="33">
        <v>3600</v>
      </c>
      <c r="N61" s="27">
        <v>0</v>
      </c>
      <c r="O61" s="27">
        <v>0</v>
      </c>
      <c r="P61" s="27" t="s">
        <v>400</v>
      </c>
      <c r="Q61" s="27">
        <v>12443</v>
      </c>
      <c r="R61" s="27">
        <v>5201</v>
      </c>
      <c r="S61" s="27"/>
      <c r="T61" s="27" t="s">
        <v>401</v>
      </c>
      <c r="U61" s="27" t="s">
        <v>402</v>
      </c>
      <c r="V61" s="27" t="s">
        <v>52</v>
      </c>
      <c r="W61" s="27" t="s">
        <v>53</v>
      </c>
      <c r="X61" s="27" t="s">
        <v>393</v>
      </c>
      <c r="Y61" s="27" t="s">
        <v>394</v>
      </c>
      <c r="Z61" s="27" t="s">
        <v>393</v>
      </c>
      <c r="AA61" s="27" t="s">
        <v>394</v>
      </c>
      <c r="AB61" s="27"/>
      <c r="AC61" s="26"/>
      <c r="AD61" s="26" t="s">
        <v>403</v>
      </c>
      <c r="AE61" s="26" t="s">
        <v>404</v>
      </c>
      <c r="AF61" s="26"/>
      <c r="AG61" s="26"/>
    </row>
    <row r="62" s="59" customFormat="1" ht="78" customHeight="1" spans="1:35">
      <c r="A62" s="27">
        <v>3</v>
      </c>
      <c r="B62" s="27" t="s">
        <v>405</v>
      </c>
      <c r="C62" s="27" t="s">
        <v>41</v>
      </c>
      <c r="D62" s="26" t="s">
        <v>61</v>
      </c>
      <c r="E62" s="27" t="s">
        <v>62</v>
      </c>
      <c r="F62" s="26" t="s">
        <v>101</v>
      </c>
      <c r="G62" s="27" t="s">
        <v>397</v>
      </c>
      <c r="H62" s="26" t="s">
        <v>406</v>
      </c>
      <c r="I62" s="27" t="s">
        <v>187</v>
      </c>
      <c r="J62" s="27">
        <v>340</v>
      </c>
      <c r="K62" s="27" t="s">
        <v>399</v>
      </c>
      <c r="L62" s="33">
        <v>1980</v>
      </c>
      <c r="M62" s="33">
        <v>1980</v>
      </c>
      <c r="N62" s="27">
        <v>0</v>
      </c>
      <c r="O62" s="27">
        <v>0</v>
      </c>
      <c r="P62" s="27" t="s">
        <v>407</v>
      </c>
      <c r="Q62" s="27">
        <v>12443</v>
      </c>
      <c r="R62" s="27">
        <v>5201</v>
      </c>
      <c r="S62" s="27"/>
      <c r="T62" s="27" t="s">
        <v>408</v>
      </c>
      <c r="U62" s="27" t="s">
        <v>402</v>
      </c>
      <c r="V62" s="27" t="s">
        <v>71</v>
      </c>
      <c r="W62" s="27" t="s">
        <v>72</v>
      </c>
      <c r="X62" s="27" t="s">
        <v>393</v>
      </c>
      <c r="Y62" s="27" t="s">
        <v>394</v>
      </c>
      <c r="Z62" s="27" t="s">
        <v>393</v>
      </c>
      <c r="AA62" s="27" t="s">
        <v>394</v>
      </c>
      <c r="AB62" s="27"/>
      <c r="AC62" s="26"/>
      <c r="AD62" s="26" t="s">
        <v>403</v>
      </c>
      <c r="AE62" s="26" t="s">
        <v>404</v>
      </c>
      <c r="AF62" s="26"/>
      <c r="AG62" s="76" t="s">
        <v>106</v>
      </c>
      <c r="AH62" s="59" t="s">
        <v>33</v>
      </c>
      <c r="AI62" s="56" t="s">
        <v>76</v>
      </c>
    </row>
    <row r="63" s="59" customFormat="1" ht="78" customHeight="1" spans="1:33">
      <c r="A63" s="27">
        <v>4</v>
      </c>
      <c r="B63" s="27" t="s">
        <v>409</v>
      </c>
      <c r="C63" s="27" t="s">
        <v>41</v>
      </c>
      <c r="D63" s="26" t="s">
        <v>61</v>
      </c>
      <c r="E63" s="27" t="s">
        <v>62</v>
      </c>
      <c r="F63" s="26" t="s">
        <v>101</v>
      </c>
      <c r="G63" s="27" t="s">
        <v>397</v>
      </c>
      <c r="H63" s="26" t="s">
        <v>410</v>
      </c>
      <c r="I63" s="27" t="s">
        <v>187</v>
      </c>
      <c r="J63" s="27">
        <v>340</v>
      </c>
      <c r="K63" s="27" t="s">
        <v>399</v>
      </c>
      <c r="L63" s="27">
        <v>1980</v>
      </c>
      <c r="M63" s="27">
        <v>1980</v>
      </c>
      <c r="N63" s="27">
        <v>0</v>
      </c>
      <c r="O63" s="27">
        <v>0</v>
      </c>
      <c r="P63" s="27" t="s">
        <v>407</v>
      </c>
      <c r="Q63" s="27">
        <v>12443</v>
      </c>
      <c r="R63" s="27">
        <v>5201</v>
      </c>
      <c r="S63" s="27"/>
      <c r="T63" s="27" t="s">
        <v>401</v>
      </c>
      <c r="U63" s="27" t="s">
        <v>402</v>
      </c>
      <c r="V63" s="27" t="s">
        <v>71</v>
      </c>
      <c r="W63" s="27" t="s">
        <v>72</v>
      </c>
      <c r="X63" s="27" t="s">
        <v>393</v>
      </c>
      <c r="Y63" s="27" t="s">
        <v>394</v>
      </c>
      <c r="Z63" s="27" t="s">
        <v>393</v>
      </c>
      <c r="AA63" s="27" t="s">
        <v>394</v>
      </c>
      <c r="AB63" s="27"/>
      <c r="AC63" s="26"/>
      <c r="AD63" s="26" t="s">
        <v>231</v>
      </c>
      <c r="AE63" s="26" t="s">
        <v>395</v>
      </c>
      <c r="AF63" s="26"/>
      <c r="AG63" s="76" t="s">
        <v>411</v>
      </c>
    </row>
    <row r="64" s="59" customFormat="1" ht="78" customHeight="1" spans="1:33">
      <c r="A64" s="27">
        <v>5</v>
      </c>
      <c r="B64" s="26" t="s">
        <v>412</v>
      </c>
      <c r="C64" s="26" t="s">
        <v>41</v>
      </c>
      <c r="D64" s="26" t="s">
        <v>42</v>
      </c>
      <c r="E64" s="27" t="s">
        <v>43</v>
      </c>
      <c r="F64" s="27" t="s">
        <v>413</v>
      </c>
      <c r="G64" s="27" t="s">
        <v>414</v>
      </c>
      <c r="H64" s="27" t="s">
        <v>415</v>
      </c>
      <c r="I64" s="27" t="s">
        <v>262</v>
      </c>
      <c r="J64" s="27">
        <v>6945</v>
      </c>
      <c r="K64" s="27" t="s">
        <v>48</v>
      </c>
      <c r="L64" s="27">
        <v>73</v>
      </c>
      <c r="M64" s="27">
        <v>73</v>
      </c>
      <c r="N64" s="27"/>
      <c r="O64" s="27"/>
      <c r="P64" s="27" t="s">
        <v>416</v>
      </c>
      <c r="Q64" s="27">
        <v>989</v>
      </c>
      <c r="R64" s="27">
        <v>900</v>
      </c>
      <c r="S64" s="27"/>
      <c r="T64" s="27" t="s">
        <v>417</v>
      </c>
      <c r="U64" s="26" t="s">
        <v>418</v>
      </c>
      <c r="V64" s="27" t="s">
        <v>52</v>
      </c>
      <c r="W64" s="27" t="s">
        <v>53</v>
      </c>
      <c r="X64" s="27" t="s">
        <v>393</v>
      </c>
      <c r="Y64" s="27" t="s">
        <v>394</v>
      </c>
      <c r="Z64" s="27" t="s">
        <v>393</v>
      </c>
      <c r="AA64" s="27" t="s">
        <v>394</v>
      </c>
      <c r="AB64" s="26"/>
      <c r="AC64" s="26"/>
      <c r="AD64" s="26" t="s">
        <v>403</v>
      </c>
      <c r="AE64" s="26" t="s">
        <v>231</v>
      </c>
      <c r="AF64" s="26"/>
      <c r="AG64" s="26"/>
    </row>
    <row r="65" s="59" customFormat="1" ht="78" customHeight="1" spans="1:35">
      <c r="A65" s="27">
        <v>6</v>
      </c>
      <c r="B65" s="26" t="s">
        <v>419</v>
      </c>
      <c r="C65" s="26" t="s">
        <v>41</v>
      </c>
      <c r="D65" s="26" t="s">
        <v>42</v>
      </c>
      <c r="E65" s="27" t="s">
        <v>82</v>
      </c>
      <c r="F65" s="27" t="s">
        <v>83</v>
      </c>
      <c r="G65" s="27" t="s">
        <v>420</v>
      </c>
      <c r="H65" s="27" t="s">
        <v>421</v>
      </c>
      <c r="I65" s="27" t="s">
        <v>422</v>
      </c>
      <c r="J65" s="27">
        <v>1500</v>
      </c>
      <c r="K65" s="27" t="s">
        <v>109</v>
      </c>
      <c r="L65" s="27">
        <v>180</v>
      </c>
      <c r="M65" s="27">
        <v>180</v>
      </c>
      <c r="N65" s="27"/>
      <c r="O65" s="27"/>
      <c r="P65" s="27" t="s">
        <v>423</v>
      </c>
      <c r="Q65" s="27">
        <v>321</v>
      </c>
      <c r="R65" s="27">
        <v>240</v>
      </c>
      <c r="S65" s="27"/>
      <c r="T65" s="27" t="s">
        <v>424</v>
      </c>
      <c r="U65" s="26" t="s">
        <v>418</v>
      </c>
      <c r="V65" s="27" t="s">
        <v>425</v>
      </c>
      <c r="W65" s="27" t="s">
        <v>426</v>
      </c>
      <c r="X65" s="27" t="s">
        <v>393</v>
      </c>
      <c r="Y65" s="27" t="s">
        <v>394</v>
      </c>
      <c r="Z65" s="27" t="s">
        <v>393</v>
      </c>
      <c r="AA65" s="27" t="s">
        <v>394</v>
      </c>
      <c r="AB65" s="26"/>
      <c r="AC65" s="26"/>
      <c r="AD65" s="26" t="s">
        <v>230</v>
      </c>
      <c r="AE65" s="26" t="s">
        <v>427</v>
      </c>
      <c r="AF65" s="26"/>
      <c r="AG65" s="26"/>
      <c r="AH65" s="59" t="s">
        <v>76</v>
      </c>
      <c r="AI65" s="56" t="s">
        <v>76</v>
      </c>
    </row>
    <row r="66" s="59" customFormat="1" ht="78" customHeight="1" spans="1:33">
      <c r="A66" s="27">
        <v>7</v>
      </c>
      <c r="B66" s="26" t="s">
        <v>428</v>
      </c>
      <c r="C66" s="26" t="s">
        <v>41</v>
      </c>
      <c r="D66" s="26" t="s">
        <v>42</v>
      </c>
      <c r="E66" s="27" t="s">
        <v>43</v>
      </c>
      <c r="F66" s="27" t="s">
        <v>170</v>
      </c>
      <c r="G66" s="27" t="s">
        <v>429</v>
      </c>
      <c r="H66" s="27" t="s">
        <v>430</v>
      </c>
      <c r="I66" s="27" t="s">
        <v>85</v>
      </c>
      <c r="J66" s="27">
        <v>1</v>
      </c>
      <c r="K66" s="27" t="s">
        <v>48</v>
      </c>
      <c r="L66" s="27">
        <v>186.9</v>
      </c>
      <c r="M66" s="27">
        <v>186.9</v>
      </c>
      <c r="N66" s="27"/>
      <c r="O66" s="27"/>
      <c r="P66" s="27" t="s">
        <v>431</v>
      </c>
      <c r="Q66" s="27">
        <v>500</v>
      </c>
      <c r="R66" s="27">
        <v>430</v>
      </c>
      <c r="S66" s="27"/>
      <c r="T66" s="27" t="s">
        <v>432</v>
      </c>
      <c r="U66" s="26" t="s">
        <v>418</v>
      </c>
      <c r="V66" s="27" t="s">
        <v>71</v>
      </c>
      <c r="W66" s="27" t="s">
        <v>72</v>
      </c>
      <c r="X66" s="27" t="s">
        <v>393</v>
      </c>
      <c r="Y66" s="27" t="s">
        <v>394</v>
      </c>
      <c r="Z66" s="27" t="s">
        <v>393</v>
      </c>
      <c r="AA66" s="27" t="s">
        <v>394</v>
      </c>
      <c r="AB66" s="26"/>
      <c r="AC66" s="26"/>
      <c r="AD66" s="26" t="s">
        <v>403</v>
      </c>
      <c r="AE66" s="26" t="s">
        <v>231</v>
      </c>
      <c r="AF66" s="26"/>
      <c r="AG66" s="26"/>
    </row>
    <row r="67" s="59" customFormat="1" ht="78" customHeight="1" spans="1:33">
      <c r="A67" s="27">
        <v>8</v>
      </c>
      <c r="B67" s="26" t="s">
        <v>433</v>
      </c>
      <c r="C67" s="26" t="s">
        <v>41</v>
      </c>
      <c r="D67" s="26" t="s">
        <v>42</v>
      </c>
      <c r="E67" s="27" t="s">
        <v>43</v>
      </c>
      <c r="F67" s="26" t="s">
        <v>170</v>
      </c>
      <c r="G67" s="27" t="s">
        <v>434</v>
      </c>
      <c r="H67" s="27" t="s">
        <v>435</v>
      </c>
      <c r="I67" s="27" t="s">
        <v>422</v>
      </c>
      <c r="J67" s="27">
        <v>175</v>
      </c>
      <c r="K67" s="27" t="s">
        <v>94</v>
      </c>
      <c r="L67" s="27">
        <v>45</v>
      </c>
      <c r="M67" s="27">
        <v>45</v>
      </c>
      <c r="N67" s="27"/>
      <c r="O67" s="27"/>
      <c r="P67" s="27" t="s">
        <v>436</v>
      </c>
      <c r="Q67" s="27">
        <v>98</v>
      </c>
      <c r="R67" s="27">
        <v>80</v>
      </c>
      <c r="S67" s="27"/>
      <c r="T67" s="27" t="s">
        <v>437</v>
      </c>
      <c r="U67" s="26" t="s">
        <v>418</v>
      </c>
      <c r="V67" s="27" t="s">
        <v>71</v>
      </c>
      <c r="W67" s="27" t="s">
        <v>72</v>
      </c>
      <c r="X67" s="27" t="s">
        <v>393</v>
      </c>
      <c r="Y67" s="27" t="s">
        <v>394</v>
      </c>
      <c r="Z67" s="26" t="s">
        <v>414</v>
      </c>
      <c r="AA67" s="27" t="s">
        <v>438</v>
      </c>
      <c r="AB67" s="26"/>
      <c r="AC67" s="26"/>
      <c r="AD67" s="26" t="s">
        <v>403</v>
      </c>
      <c r="AE67" s="26" t="s">
        <v>230</v>
      </c>
      <c r="AF67" s="26"/>
      <c r="AG67" s="26"/>
    </row>
    <row r="68" s="59" customFormat="1" ht="78" customHeight="1" spans="1:35">
      <c r="A68" s="27">
        <v>9</v>
      </c>
      <c r="B68" s="26" t="s">
        <v>439</v>
      </c>
      <c r="C68" s="27" t="s">
        <v>41</v>
      </c>
      <c r="D68" s="26" t="s">
        <v>61</v>
      </c>
      <c r="E68" s="27" t="s">
        <v>89</v>
      </c>
      <c r="F68" s="27" t="s">
        <v>90</v>
      </c>
      <c r="G68" s="27" t="s">
        <v>440</v>
      </c>
      <c r="H68" s="27" t="s">
        <v>441</v>
      </c>
      <c r="I68" s="27" t="s">
        <v>442</v>
      </c>
      <c r="J68" s="27">
        <v>1</v>
      </c>
      <c r="K68" s="27" t="s">
        <v>94</v>
      </c>
      <c r="L68" s="27">
        <v>163</v>
      </c>
      <c r="M68" s="27">
        <v>163</v>
      </c>
      <c r="N68" s="27"/>
      <c r="O68" s="27"/>
      <c r="P68" s="27" t="s">
        <v>443</v>
      </c>
      <c r="Q68" s="27">
        <v>30</v>
      </c>
      <c r="R68" s="27">
        <v>25</v>
      </c>
      <c r="S68" s="27" t="s">
        <v>444</v>
      </c>
      <c r="T68" s="27" t="s">
        <v>445</v>
      </c>
      <c r="U68" s="26" t="s">
        <v>418</v>
      </c>
      <c r="V68" s="27" t="s">
        <v>71</v>
      </c>
      <c r="W68" s="27" t="s">
        <v>72</v>
      </c>
      <c r="X68" s="27" t="s">
        <v>393</v>
      </c>
      <c r="Y68" s="27" t="s">
        <v>394</v>
      </c>
      <c r="Z68" s="27" t="s">
        <v>393</v>
      </c>
      <c r="AA68" s="27" t="s">
        <v>394</v>
      </c>
      <c r="AB68" s="26"/>
      <c r="AC68" s="26"/>
      <c r="AD68" s="27" t="s">
        <v>230</v>
      </c>
      <c r="AE68" s="26" t="s">
        <v>231</v>
      </c>
      <c r="AF68" s="26"/>
      <c r="AG68" s="75" t="s">
        <v>90</v>
      </c>
      <c r="AI68" s="56" t="s">
        <v>76</v>
      </c>
    </row>
    <row r="69" s="59" customFormat="1" ht="78" customHeight="1" spans="1:33">
      <c r="A69" s="27">
        <v>10</v>
      </c>
      <c r="B69" s="27" t="s">
        <v>446</v>
      </c>
      <c r="C69" s="27" t="s">
        <v>41</v>
      </c>
      <c r="D69" s="26" t="s">
        <v>42</v>
      </c>
      <c r="E69" s="27" t="s">
        <v>43</v>
      </c>
      <c r="F69" s="26" t="s">
        <v>44</v>
      </c>
      <c r="G69" s="27" t="s">
        <v>447</v>
      </c>
      <c r="H69" s="27" t="s">
        <v>448</v>
      </c>
      <c r="I69" s="27" t="s">
        <v>449</v>
      </c>
      <c r="J69" s="27">
        <v>3.8</v>
      </c>
      <c r="K69" s="27" t="s">
        <v>109</v>
      </c>
      <c r="L69" s="27">
        <v>160</v>
      </c>
      <c r="M69" s="27">
        <v>160</v>
      </c>
      <c r="N69" s="27">
        <v>0</v>
      </c>
      <c r="O69" s="27">
        <v>0</v>
      </c>
      <c r="P69" s="27" t="s">
        <v>450</v>
      </c>
      <c r="Q69" s="26">
        <v>565</v>
      </c>
      <c r="R69" s="27">
        <v>230</v>
      </c>
      <c r="S69" s="27"/>
      <c r="T69" s="27" t="s">
        <v>451</v>
      </c>
      <c r="U69" s="27" t="s">
        <v>402</v>
      </c>
      <c r="V69" s="27" t="s">
        <v>52</v>
      </c>
      <c r="W69" s="27" t="s">
        <v>53</v>
      </c>
      <c r="X69" s="27" t="s">
        <v>393</v>
      </c>
      <c r="Y69" s="27" t="s">
        <v>394</v>
      </c>
      <c r="Z69" s="27" t="s">
        <v>393</v>
      </c>
      <c r="AA69" s="27" t="s">
        <v>394</v>
      </c>
      <c r="AB69" s="26"/>
      <c r="AC69" s="26"/>
      <c r="AD69" s="26" t="s">
        <v>452</v>
      </c>
      <c r="AE69" s="26" t="s">
        <v>453</v>
      </c>
      <c r="AF69" s="26"/>
      <c r="AG69" s="74"/>
    </row>
    <row r="70" s="59" customFormat="1" ht="78" customHeight="1" spans="1:33">
      <c r="A70" s="27">
        <v>11</v>
      </c>
      <c r="B70" s="26" t="s">
        <v>454</v>
      </c>
      <c r="C70" s="26" t="s">
        <v>41</v>
      </c>
      <c r="D70" s="26" t="s">
        <v>42</v>
      </c>
      <c r="E70" s="27" t="s">
        <v>43</v>
      </c>
      <c r="F70" s="27" t="s">
        <v>44</v>
      </c>
      <c r="G70" s="27" t="s">
        <v>429</v>
      </c>
      <c r="H70" s="27" t="s">
        <v>455</v>
      </c>
      <c r="I70" s="27" t="s">
        <v>422</v>
      </c>
      <c r="J70" s="27">
        <v>560</v>
      </c>
      <c r="K70" s="27" t="s">
        <v>48</v>
      </c>
      <c r="L70" s="27">
        <v>67</v>
      </c>
      <c r="M70" s="27">
        <v>67</v>
      </c>
      <c r="N70" s="27"/>
      <c r="O70" s="27"/>
      <c r="P70" s="27" t="s">
        <v>423</v>
      </c>
      <c r="Q70" s="27">
        <v>290</v>
      </c>
      <c r="R70" s="27">
        <v>263</v>
      </c>
      <c r="S70" s="27"/>
      <c r="T70" s="27" t="s">
        <v>456</v>
      </c>
      <c r="U70" s="26" t="s">
        <v>418</v>
      </c>
      <c r="V70" s="27" t="s">
        <v>52</v>
      </c>
      <c r="W70" s="27" t="s">
        <v>53</v>
      </c>
      <c r="X70" s="27" t="s">
        <v>393</v>
      </c>
      <c r="Y70" s="27" t="s">
        <v>394</v>
      </c>
      <c r="Z70" s="27" t="s">
        <v>393</v>
      </c>
      <c r="AA70" s="27" t="s">
        <v>394</v>
      </c>
      <c r="AB70" s="26"/>
      <c r="AC70" s="26"/>
      <c r="AD70" s="27" t="s">
        <v>230</v>
      </c>
      <c r="AE70" s="26" t="s">
        <v>457</v>
      </c>
      <c r="AF70" s="26"/>
      <c r="AG70" s="26"/>
    </row>
    <row r="71" s="59" customFormat="1" ht="78" customHeight="1" spans="1:33">
      <c r="A71" s="27">
        <v>12</v>
      </c>
      <c r="B71" s="26" t="s">
        <v>458</v>
      </c>
      <c r="C71" s="26" t="s">
        <v>41</v>
      </c>
      <c r="D71" s="26" t="s">
        <v>42</v>
      </c>
      <c r="E71" s="27" t="s">
        <v>43</v>
      </c>
      <c r="F71" s="27" t="s">
        <v>44</v>
      </c>
      <c r="G71" s="27" t="s">
        <v>459</v>
      </c>
      <c r="H71" s="27" t="s">
        <v>460</v>
      </c>
      <c r="I71" s="27" t="s">
        <v>47</v>
      </c>
      <c r="J71" s="27">
        <v>2</v>
      </c>
      <c r="K71" s="27" t="s">
        <v>48</v>
      </c>
      <c r="L71" s="27">
        <v>79</v>
      </c>
      <c r="M71" s="27">
        <v>79</v>
      </c>
      <c r="N71" s="27"/>
      <c r="O71" s="27"/>
      <c r="P71" s="27" t="s">
        <v>461</v>
      </c>
      <c r="Q71" s="33" t="s">
        <v>462</v>
      </c>
      <c r="R71" s="27">
        <v>180</v>
      </c>
      <c r="S71" s="27"/>
      <c r="T71" s="27" t="s">
        <v>463</v>
      </c>
      <c r="U71" s="26" t="s">
        <v>418</v>
      </c>
      <c r="V71" s="27" t="s">
        <v>52</v>
      </c>
      <c r="W71" s="27" t="s">
        <v>53</v>
      </c>
      <c r="X71" s="27" t="s">
        <v>393</v>
      </c>
      <c r="Y71" s="27" t="s">
        <v>394</v>
      </c>
      <c r="Z71" s="27" t="s">
        <v>393</v>
      </c>
      <c r="AA71" s="27" t="s">
        <v>394</v>
      </c>
      <c r="AB71" s="26"/>
      <c r="AC71" s="26"/>
      <c r="AD71" s="26" t="s">
        <v>403</v>
      </c>
      <c r="AE71" s="26" t="s">
        <v>231</v>
      </c>
      <c r="AF71" s="26"/>
      <c r="AG71" s="26"/>
    </row>
    <row r="72" s="59" customFormat="1" ht="78" customHeight="1" spans="1:256">
      <c r="A72" s="27">
        <v>13</v>
      </c>
      <c r="B72" s="26" t="s">
        <v>464</v>
      </c>
      <c r="C72" s="26" t="s">
        <v>41</v>
      </c>
      <c r="D72" s="26" t="s">
        <v>42</v>
      </c>
      <c r="E72" s="27" t="s">
        <v>43</v>
      </c>
      <c r="F72" s="27" t="s">
        <v>44</v>
      </c>
      <c r="G72" s="27" t="s">
        <v>459</v>
      </c>
      <c r="H72" s="27" t="s">
        <v>465</v>
      </c>
      <c r="I72" s="27" t="s">
        <v>47</v>
      </c>
      <c r="J72" s="27">
        <v>2</v>
      </c>
      <c r="K72" s="27" t="s">
        <v>48</v>
      </c>
      <c r="L72" s="27">
        <v>68.04</v>
      </c>
      <c r="M72" s="27">
        <v>68.04</v>
      </c>
      <c r="N72" s="27"/>
      <c r="O72" s="27"/>
      <c r="P72" s="27" t="s">
        <v>466</v>
      </c>
      <c r="Q72" s="33" t="s">
        <v>467</v>
      </c>
      <c r="R72" s="27">
        <v>220</v>
      </c>
      <c r="S72" s="27"/>
      <c r="T72" s="27" t="s">
        <v>451</v>
      </c>
      <c r="U72" s="26" t="s">
        <v>418</v>
      </c>
      <c r="V72" s="27" t="s">
        <v>52</v>
      </c>
      <c r="W72" s="27" t="s">
        <v>53</v>
      </c>
      <c r="X72" s="27" t="s">
        <v>393</v>
      </c>
      <c r="Y72" s="27" t="s">
        <v>394</v>
      </c>
      <c r="Z72" s="27" t="s">
        <v>393</v>
      </c>
      <c r="AA72" s="27" t="s">
        <v>394</v>
      </c>
      <c r="AB72" s="26"/>
      <c r="AC72" s="26"/>
      <c r="AD72" s="26" t="s">
        <v>403</v>
      </c>
      <c r="AE72" s="26" t="s">
        <v>231</v>
      </c>
      <c r="AF72" s="26"/>
      <c r="AG72" s="2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c r="HL72" s="56"/>
      <c r="HM72" s="56"/>
      <c r="HN72" s="56"/>
      <c r="HO72" s="56"/>
      <c r="HP72" s="56"/>
      <c r="HQ72" s="56"/>
      <c r="HR72" s="56"/>
      <c r="HS72" s="56"/>
      <c r="HT72" s="56"/>
      <c r="HU72" s="56"/>
      <c r="HV72" s="56"/>
      <c r="HW72" s="56"/>
      <c r="HX72" s="56"/>
      <c r="HY72" s="56"/>
      <c r="HZ72" s="56"/>
      <c r="IA72" s="56"/>
      <c r="IB72" s="56"/>
      <c r="IC72" s="56"/>
      <c r="ID72" s="56"/>
      <c r="IE72" s="56"/>
      <c r="IF72" s="56"/>
      <c r="IG72" s="56"/>
      <c r="IH72" s="56"/>
      <c r="II72" s="56"/>
      <c r="IJ72" s="56"/>
      <c r="IK72" s="56"/>
      <c r="IL72" s="56"/>
      <c r="IM72" s="56"/>
      <c r="IN72" s="56"/>
      <c r="IO72" s="56"/>
      <c r="IP72" s="56"/>
      <c r="IQ72" s="56"/>
      <c r="IR72" s="56"/>
      <c r="IS72" s="56"/>
      <c r="IT72" s="56"/>
      <c r="IU72" s="56"/>
      <c r="IV72" s="56"/>
    </row>
    <row r="73" s="59" customFormat="1" ht="78" customHeight="1" spans="1:256">
      <c r="A73" s="27">
        <v>14</v>
      </c>
      <c r="B73" s="26" t="s">
        <v>468</v>
      </c>
      <c r="C73" s="26" t="s">
        <v>41</v>
      </c>
      <c r="D73" s="26" t="s">
        <v>42</v>
      </c>
      <c r="E73" s="27" t="s">
        <v>43</v>
      </c>
      <c r="F73" s="27" t="s">
        <v>413</v>
      </c>
      <c r="G73" s="27" t="s">
        <v>469</v>
      </c>
      <c r="H73" s="27" t="s">
        <v>470</v>
      </c>
      <c r="I73" s="27">
        <v>231</v>
      </c>
      <c r="J73" s="27" t="s">
        <v>471</v>
      </c>
      <c r="K73" s="27" t="s">
        <v>48</v>
      </c>
      <c r="L73" s="27">
        <v>46.5</v>
      </c>
      <c r="M73" s="27">
        <v>46.5</v>
      </c>
      <c r="N73" s="27"/>
      <c r="O73" s="27"/>
      <c r="P73" s="27" t="s">
        <v>472</v>
      </c>
      <c r="Q73" s="27">
        <v>200</v>
      </c>
      <c r="R73" s="27">
        <v>130</v>
      </c>
      <c r="S73" s="27"/>
      <c r="T73" s="27" t="s">
        <v>473</v>
      </c>
      <c r="U73" s="26" t="s">
        <v>418</v>
      </c>
      <c r="V73" s="27" t="s">
        <v>52</v>
      </c>
      <c r="W73" s="27" t="s">
        <v>53</v>
      </c>
      <c r="X73" s="27" t="s">
        <v>393</v>
      </c>
      <c r="Y73" s="27" t="s">
        <v>394</v>
      </c>
      <c r="Z73" s="26" t="s">
        <v>474</v>
      </c>
      <c r="AA73" s="27" t="s">
        <v>475</v>
      </c>
      <c r="AB73" s="26"/>
      <c r="AC73" s="26"/>
      <c r="AD73" s="26" t="s">
        <v>403</v>
      </c>
      <c r="AE73" s="26" t="s">
        <v>231</v>
      </c>
      <c r="AF73" s="26"/>
      <c r="AG73" s="2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56"/>
      <c r="HO73" s="56"/>
      <c r="HP73" s="56"/>
      <c r="HQ73" s="56"/>
      <c r="HR73" s="56"/>
      <c r="HS73" s="56"/>
      <c r="HT73" s="56"/>
      <c r="HU73" s="56"/>
      <c r="HV73" s="56"/>
      <c r="HW73" s="56"/>
      <c r="HX73" s="56"/>
      <c r="HY73" s="56"/>
      <c r="HZ73" s="56"/>
      <c r="IA73" s="56"/>
      <c r="IB73" s="56"/>
      <c r="IC73" s="56"/>
      <c r="ID73" s="56"/>
      <c r="IE73" s="56"/>
      <c r="IF73" s="56"/>
      <c r="IG73" s="56"/>
      <c r="IH73" s="56"/>
      <c r="II73" s="56"/>
      <c r="IJ73" s="56"/>
      <c r="IK73" s="56"/>
      <c r="IL73" s="56"/>
      <c r="IM73" s="56"/>
      <c r="IN73" s="56"/>
      <c r="IO73" s="56"/>
      <c r="IP73" s="56"/>
      <c r="IQ73" s="56"/>
      <c r="IR73" s="56"/>
      <c r="IS73" s="56"/>
      <c r="IT73" s="56"/>
      <c r="IU73" s="56"/>
      <c r="IV73" s="56"/>
    </row>
    <row r="74" s="59" customFormat="1" ht="78" customHeight="1" spans="1:256">
      <c r="A74" s="27">
        <v>15</v>
      </c>
      <c r="B74" s="26" t="s">
        <v>476</v>
      </c>
      <c r="C74" s="26" t="s">
        <v>41</v>
      </c>
      <c r="D74" s="26" t="s">
        <v>42</v>
      </c>
      <c r="E74" s="27" t="s">
        <v>43</v>
      </c>
      <c r="F74" s="27" t="s">
        <v>44</v>
      </c>
      <c r="G74" s="27" t="s">
        <v>477</v>
      </c>
      <c r="H74" s="27" t="s">
        <v>478</v>
      </c>
      <c r="I74" s="27" t="s">
        <v>47</v>
      </c>
      <c r="J74" s="27">
        <v>1.8</v>
      </c>
      <c r="K74" s="27" t="s">
        <v>48</v>
      </c>
      <c r="L74" s="27">
        <v>100.8</v>
      </c>
      <c r="M74" s="27">
        <v>100.8</v>
      </c>
      <c r="N74" s="27"/>
      <c r="O74" s="27"/>
      <c r="P74" s="27" t="s">
        <v>479</v>
      </c>
      <c r="Q74" s="27">
        <v>400</v>
      </c>
      <c r="R74" s="27">
        <v>356</v>
      </c>
      <c r="S74" s="27"/>
      <c r="T74" s="27" t="s">
        <v>480</v>
      </c>
      <c r="U74" s="26" t="s">
        <v>418</v>
      </c>
      <c r="V74" s="27" t="s">
        <v>52</v>
      </c>
      <c r="W74" s="27" t="s">
        <v>53</v>
      </c>
      <c r="X74" s="27" t="s">
        <v>393</v>
      </c>
      <c r="Y74" s="27" t="s">
        <v>394</v>
      </c>
      <c r="Z74" s="27" t="s">
        <v>393</v>
      </c>
      <c r="AA74" s="27" t="s">
        <v>394</v>
      </c>
      <c r="AB74" s="26"/>
      <c r="AC74" s="26"/>
      <c r="AD74" s="27" t="s">
        <v>230</v>
      </c>
      <c r="AE74" s="26" t="s">
        <v>457</v>
      </c>
      <c r="AF74" s="26"/>
      <c r="AG74" s="2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c r="HL74" s="56"/>
      <c r="HM74" s="56"/>
      <c r="HN74" s="56"/>
      <c r="HO74" s="56"/>
      <c r="HP74" s="56"/>
      <c r="HQ74" s="56"/>
      <c r="HR74" s="56"/>
      <c r="HS74" s="56"/>
      <c r="HT74" s="56"/>
      <c r="HU74" s="56"/>
      <c r="HV74" s="56"/>
      <c r="HW74" s="56"/>
      <c r="HX74" s="56"/>
      <c r="HY74" s="56"/>
      <c r="HZ74" s="56"/>
      <c r="IA74" s="56"/>
      <c r="IB74" s="56"/>
      <c r="IC74" s="56"/>
      <c r="ID74" s="56"/>
      <c r="IE74" s="56"/>
      <c r="IF74" s="56"/>
      <c r="IG74" s="56"/>
      <c r="IH74" s="56"/>
      <c r="II74" s="56"/>
      <c r="IJ74" s="56"/>
      <c r="IK74" s="56"/>
      <c r="IL74" s="56"/>
      <c r="IM74" s="56"/>
      <c r="IN74" s="56"/>
      <c r="IO74" s="56"/>
      <c r="IP74" s="56"/>
      <c r="IQ74" s="56"/>
      <c r="IR74" s="56"/>
      <c r="IS74" s="56"/>
      <c r="IT74" s="56"/>
      <c r="IU74" s="56"/>
      <c r="IV74" s="56"/>
    </row>
    <row r="75" s="59" customFormat="1" ht="78" customHeight="1" spans="1:256">
      <c r="A75" s="27">
        <v>16</v>
      </c>
      <c r="B75" s="26" t="s">
        <v>481</v>
      </c>
      <c r="C75" s="26" t="s">
        <v>41</v>
      </c>
      <c r="D75" s="26" t="s">
        <v>42</v>
      </c>
      <c r="E75" s="27" t="s">
        <v>43</v>
      </c>
      <c r="F75" s="26" t="s">
        <v>44</v>
      </c>
      <c r="G75" s="26" t="s">
        <v>482</v>
      </c>
      <c r="H75" s="26" t="s">
        <v>483</v>
      </c>
      <c r="I75" s="26" t="s">
        <v>47</v>
      </c>
      <c r="J75" s="26">
        <v>3.2</v>
      </c>
      <c r="K75" s="26" t="s">
        <v>219</v>
      </c>
      <c r="L75" s="86">
        <v>176</v>
      </c>
      <c r="M75" s="26">
        <v>176</v>
      </c>
      <c r="N75" s="26"/>
      <c r="O75" s="26"/>
      <c r="P75" s="26" t="s">
        <v>484</v>
      </c>
      <c r="Q75" s="26">
        <v>583</v>
      </c>
      <c r="R75" s="26">
        <v>456</v>
      </c>
      <c r="S75" s="26"/>
      <c r="T75" s="26" t="s">
        <v>485</v>
      </c>
      <c r="U75" s="26" t="s">
        <v>486</v>
      </c>
      <c r="V75" s="26" t="s">
        <v>52</v>
      </c>
      <c r="W75" s="26" t="s">
        <v>53</v>
      </c>
      <c r="X75" s="26" t="s">
        <v>393</v>
      </c>
      <c r="Y75" s="26" t="s">
        <v>394</v>
      </c>
      <c r="Z75" s="27" t="s">
        <v>393</v>
      </c>
      <c r="AA75" s="27" t="s">
        <v>394</v>
      </c>
      <c r="AB75" s="26"/>
      <c r="AC75" s="26"/>
      <c r="AD75" s="26" t="s">
        <v>119</v>
      </c>
      <c r="AE75" s="26" t="s">
        <v>487</v>
      </c>
      <c r="AF75" s="26"/>
      <c r="AG75" s="26"/>
      <c r="AH75" s="59" t="s">
        <v>76</v>
      </c>
      <c r="AI75" s="56" t="s">
        <v>76</v>
      </c>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c r="HL75" s="56"/>
      <c r="HM75" s="56"/>
      <c r="HN75" s="56"/>
      <c r="HO75" s="56"/>
      <c r="HP75" s="56"/>
      <c r="HQ75" s="56"/>
      <c r="HR75" s="56"/>
      <c r="HS75" s="56"/>
      <c r="HT75" s="56"/>
      <c r="HU75" s="56"/>
      <c r="HV75" s="56"/>
      <c r="HW75" s="56"/>
      <c r="HX75" s="56"/>
      <c r="HY75" s="56"/>
      <c r="HZ75" s="56"/>
      <c r="IA75" s="56"/>
      <c r="IB75" s="56"/>
      <c r="IC75" s="56"/>
      <c r="ID75" s="56"/>
      <c r="IE75" s="56"/>
      <c r="IF75" s="56"/>
      <c r="IG75" s="56"/>
      <c r="IH75" s="56"/>
      <c r="II75" s="56"/>
      <c r="IJ75" s="56"/>
      <c r="IK75" s="56"/>
      <c r="IL75" s="56"/>
      <c r="IM75" s="56"/>
      <c r="IN75" s="56"/>
      <c r="IO75" s="56"/>
      <c r="IP75" s="56"/>
      <c r="IQ75" s="56"/>
      <c r="IR75" s="56"/>
      <c r="IS75" s="56"/>
      <c r="IT75" s="56"/>
      <c r="IU75" s="56"/>
      <c r="IV75" s="56"/>
    </row>
    <row r="76" s="59" customFormat="1" ht="78" customHeight="1" spans="1:256">
      <c r="A76" s="27">
        <v>17</v>
      </c>
      <c r="B76" s="26" t="s">
        <v>488</v>
      </c>
      <c r="C76" s="26" t="s">
        <v>41</v>
      </c>
      <c r="D76" s="26" t="s">
        <v>42</v>
      </c>
      <c r="E76" s="27" t="s">
        <v>43</v>
      </c>
      <c r="F76" s="27" t="s">
        <v>44</v>
      </c>
      <c r="G76" s="27" t="s">
        <v>489</v>
      </c>
      <c r="H76" s="27" t="s">
        <v>490</v>
      </c>
      <c r="I76" s="27" t="s">
        <v>47</v>
      </c>
      <c r="J76" s="27">
        <v>4.5</v>
      </c>
      <c r="K76" s="27" t="s">
        <v>48</v>
      </c>
      <c r="L76" s="27">
        <v>230</v>
      </c>
      <c r="M76" s="27">
        <v>230</v>
      </c>
      <c r="N76" s="27"/>
      <c r="O76" s="27"/>
      <c r="P76" s="27" t="s">
        <v>491</v>
      </c>
      <c r="Q76" s="27">
        <v>52</v>
      </c>
      <c r="R76" s="27">
        <v>35</v>
      </c>
      <c r="S76" s="27"/>
      <c r="T76" s="27" t="s">
        <v>492</v>
      </c>
      <c r="U76" s="26" t="s">
        <v>418</v>
      </c>
      <c r="V76" s="27" t="s">
        <v>52</v>
      </c>
      <c r="W76" s="27" t="s">
        <v>53</v>
      </c>
      <c r="X76" s="27" t="s">
        <v>393</v>
      </c>
      <c r="Y76" s="27" t="s">
        <v>394</v>
      </c>
      <c r="Z76" s="27" t="s">
        <v>393</v>
      </c>
      <c r="AA76" s="27" t="s">
        <v>394</v>
      </c>
      <c r="AB76" s="26"/>
      <c r="AC76" s="26"/>
      <c r="AD76" s="27" t="s">
        <v>230</v>
      </c>
      <c r="AE76" s="26" t="s">
        <v>457</v>
      </c>
      <c r="AF76" s="26"/>
      <c r="AG76" s="26"/>
      <c r="AH76" s="59" t="s">
        <v>76</v>
      </c>
      <c r="AI76" s="56" t="s">
        <v>76</v>
      </c>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c r="HL76" s="56"/>
      <c r="HM76" s="56"/>
      <c r="HN76" s="56"/>
      <c r="HO76" s="56"/>
      <c r="HP76" s="56"/>
      <c r="HQ76" s="56"/>
      <c r="HR76" s="56"/>
      <c r="HS76" s="56"/>
      <c r="HT76" s="56"/>
      <c r="HU76" s="56"/>
      <c r="HV76" s="56"/>
      <c r="HW76" s="56"/>
      <c r="HX76" s="56"/>
      <c r="HY76" s="56"/>
      <c r="HZ76" s="56"/>
      <c r="IA76" s="56"/>
      <c r="IB76" s="56"/>
      <c r="IC76" s="56"/>
      <c r="ID76" s="56"/>
      <c r="IE76" s="56"/>
      <c r="IF76" s="56"/>
      <c r="IG76" s="56"/>
      <c r="IH76" s="56"/>
      <c r="II76" s="56"/>
      <c r="IJ76" s="56"/>
      <c r="IK76" s="56"/>
      <c r="IL76" s="56"/>
      <c r="IM76" s="56"/>
      <c r="IN76" s="56"/>
      <c r="IO76" s="56"/>
      <c r="IP76" s="56"/>
      <c r="IQ76" s="56"/>
      <c r="IR76" s="56"/>
      <c r="IS76" s="56"/>
      <c r="IT76" s="56"/>
      <c r="IU76" s="56"/>
      <c r="IV76" s="56"/>
    </row>
    <row r="77" s="59" customFormat="1" ht="78" customHeight="1" spans="1:256">
      <c r="A77" s="27">
        <v>18</v>
      </c>
      <c r="B77" s="26" t="s">
        <v>493</v>
      </c>
      <c r="C77" s="26" t="s">
        <v>41</v>
      </c>
      <c r="D77" s="26" t="s">
        <v>42</v>
      </c>
      <c r="E77" s="27" t="s">
        <v>43</v>
      </c>
      <c r="F77" s="27" t="s">
        <v>44</v>
      </c>
      <c r="G77" s="27" t="s">
        <v>440</v>
      </c>
      <c r="H77" s="27" t="s">
        <v>494</v>
      </c>
      <c r="I77" s="27" t="s">
        <v>47</v>
      </c>
      <c r="J77" s="27">
        <v>4.5</v>
      </c>
      <c r="K77" s="27" t="s">
        <v>48</v>
      </c>
      <c r="L77" s="27">
        <v>252</v>
      </c>
      <c r="M77" s="27">
        <v>252</v>
      </c>
      <c r="N77" s="27"/>
      <c r="O77" s="27"/>
      <c r="P77" s="27" t="s">
        <v>479</v>
      </c>
      <c r="Q77" s="27">
        <v>290</v>
      </c>
      <c r="R77" s="27">
        <v>156</v>
      </c>
      <c r="S77" s="27"/>
      <c r="T77" s="27" t="s">
        <v>495</v>
      </c>
      <c r="U77" s="26" t="s">
        <v>418</v>
      </c>
      <c r="V77" s="27" t="s">
        <v>52</v>
      </c>
      <c r="W77" s="27" t="s">
        <v>53</v>
      </c>
      <c r="X77" s="27" t="s">
        <v>393</v>
      </c>
      <c r="Y77" s="27" t="s">
        <v>394</v>
      </c>
      <c r="Z77" s="27" t="s">
        <v>393</v>
      </c>
      <c r="AA77" s="27" t="s">
        <v>394</v>
      </c>
      <c r="AB77" s="26"/>
      <c r="AC77" s="26"/>
      <c r="AD77" s="27" t="s">
        <v>230</v>
      </c>
      <c r="AE77" s="26" t="s">
        <v>457</v>
      </c>
      <c r="AF77" s="26"/>
      <c r="AG77" s="2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c r="HL77" s="56"/>
      <c r="HM77" s="56"/>
      <c r="HN77" s="56"/>
      <c r="HO77" s="56"/>
      <c r="HP77" s="56"/>
      <c r="HQ77" s="56"/>
      <c r="HR77" s="56"/>
      <c r="HS77" s="56"/>
      <c r="HT77" s="56"/>
      <c r="HU77" s="56"/>
      <c r="HV77" s="56"/>
      <c r="HW77" s="56"/>
      <c r="HX77" s="56"/>
      <c r="HY77" s="56"/>
      <c r="HZ77" s="56"/>
      <c r="IA77" s="56"/>
      <c r="IB77" s="56"/>
      <c r="IC77" s="56"/>
      <c r="ID77" s="56"/>
      <c r="IE77" s="56"/>
      <c r="IF77" s="56"/>
      <c r="IG77" s="56"/>
      <c r="IH77" s="56"/>
      <c r="II77" s="56"/>
      <c r="IJ77" s="56"/>
      <c r="IK77" s="56"/>
      <c r="IL77" s="56"/>
      <c r="IM77" s="56"/>
      <c r="IN77" s="56"/>
      <c r="IO77" s="56"/>
      <c r="IP77" s="56"/>
      <c r="IQ77" s="56"/>
      <c r="IR77" s="56"/>
      <c r="IS77" s="56"/>
      <c r="IT77" s="56"/>
      <c r="IU77" s="56"/>
      <c r="IV77" s="56"/>
    </row>
    <row r="78" s="59" customFormat="1" ht="78" customHeight="1" spans="1:256">
      <c r="A78" s="27">
        <v>19</v>
      </c>
      <c r="B78" s="26" t="s">
        <v>496</v>
      </c>
      <c r="C78" s="26" t="s">
        <v>41</v>
      </c>
      <c r="D78" s="26" t="s">
        <v>42</v>
      </c>
      <c r="E78" s="27" t="s">
        <v>43</v>
      </c>
      <c r="F78" s="27" t="s">
        <v>44</v>
      </c>
      <c r="G78" s="27" t="s">
        <v>497</v>
      </c>
      <c r="H78" s="27" t="s">
        <v>498</v>
      </c>
      <c r="I78" s="27" t="s">
        <v>47</v>
      </c>
      <c r="J78" s="27">
        <v>5.6</v>
      </c>
      <c r="K78" s="27" t="s">
        <v>48</v>
      </c>
      <c r="L78" s="27">
        <v>297</v>
      </c>
      <c r="M78" s="27">
        <v>297</v>
      </c>
      <c r="N78" s="27"/>
      <c r="O78" s="27"/>
      <c r="P78" s="27" t="s">
        <v>499</v>
      </c>
      <c r="Q78" s="33">
        <v>1500</v>
      </c>
      <c r="R78" s="27">
        <v>1320</v>
      </c>
      <c r="S78" s="27"/>
      <c r="T78" s="27" t="s">
        <v>500</v>
      </c>
      <c r="U78" s="26" t="s">
        <v>418</v>
      </c>
      <c r="V78" s="27" t="s">
        <v>52</v>
      </c>
      <c r="W78" s="27" t="s">
        <v>53</v>
      </c>
      <c r="X78" s="27" t="s">
        <v>393</v>
      </c>
      <c r="Y78" s="27" t="s">
        <v>394</v>
      </c>
      <c r="Z78" s="27" t="s">
        <v>393</v>
      </c>
      <c r="AA78" s="27" t="s">
        <v>394</v>
      </c>
      <c r="AB78" s="26"/>
      <c r="AC78" s="26"/>
      <c r="AD78" s="27" t="s">
        <v>230</v>
      </c>
      <c r="AE78" s="26" t="s">
        <v>457</v>
      </c>
      <c r="AF78" s="26"/>
      <c r="AG78" s="2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c r="HL78" s="56"/>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6"/>
      <c r="IM78" s="56"/>
      <c r="IN78" s="56"/>
      <c r="IO78" s="56"/>
      <c r="IP78" s="56"/>
      <c r="IQ78" s="56"/>
      <c r="IR78" s="56"/>
      <c r="IS78" s="56"/>
      <c r="IT78" s="56"/>
      <c r="IU78" s="56"/>
      <c r="IV78" s="56"/>
    </row>
    <row r="79" s="59" customFormat="1" ht="78" customHeight="1" spans="1:256">
      <c r="A79" s="27">
        <v>20</v>
      </c>
      <c r="B79" s="26" t="s">
        <v>501</v>
      </c>
      <c r="C79" s="27" t="s">
        <v>41</v>
      </c>
      <c r="D79" s="26" t="s">
        <v>42</v>
      </c>
      <c r="E79" s="27" t="s">
        <v>43</v>
      </c>
      <c r="F79" s="27" t="s">
        <v>44</v>
      </c>
      <c r="G79" s="27" t="s">
        <v>429</v>
      </c>
      <c r="H79" s="27" t="s">
        <v>502</v>
      </c>
      <c r="I79" s="27" t="s">
        <v>47</v>
      </c>
      <c r="J79" s="27">
        <v>2.7</v>
      </c>
      <c r="K79" s="27" t="s">
        <v>48</v>
      </c>
      <c r="L79" s="27">
        <v>160</v>
      </c>
      <c r="M79" s="27">
        <v>160</v>
      </c>
      <c r="N79" s="27"/>
      <c r="O79" s="27"/>
      <c r="P79" s="27" t="s">
        <v>503</v>
      </c>
      <c r="Q79" s="27">
        <v>320</v>
      </c>
      <c r="R79" s="27">
        <v>256</v>
      </c>
      <c r="S79" s="27"/>
      <c r="T79" s="27" t="s">
        <v>502</v>
      </c>
      <c r="U79" s="26" t="s">
        <v>418</v>
      </c>
      <c r="V79" s="27" t="s">
        <v>52</v>
      </c>
      <c r="W79" s="27" t="s">
        <v>53</v>
      </c>
      <c r="X79" s="27" t="s">
        <v>393</v>
      </c>
      <c r="Y79" s="27" t="s">
        <v>394</v>
      </c>
      <c r="Z79" s="27" t="s">
        <v>393</v>
      </c>
      <c r="AA79" s="27" t="s">
        <v>394</v>
      </c>
      <c r="AB79" s="26"/>
      <c r="AC79" s="26"/>
      <c r="AD79" s="26" t="s">
        <v>403</v>
      </c>
      <c r="AE79" s="26" t="s">
        <v>231</v>
      </c>
      <c r="AF79" s="26"/>
      <c r="AG79" s="2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c r="HL79" s="56"/>
      <c r="HM79" s="56"/>
      <c r="HN79" s="56"/>
      <c r="HO79" s="56"/>
      <c r="HP79" s="56"/>
      <c r="HQ79" s="56"/>
      <c r="HR79" s="56"/>
      <c r="HS79" s="56"/>
      <c r="HT79" s="56"/>
      <c r="HU79" s="56"/>
      <c r="HV79" s="56"/>
      <c r="HW79" s="56"/>
      <c r="HX79" s="56"/>
      <c r="HY79" s="56"/>
      <c r="HZ79" s="56"/>
      <c r="IA79" s="56"/>
      <c r="IB79" s="56"/>
      <c r="IC79" s="56"/>
      <c r="ID79" s="56"/>
      <c r="IE79" s="56"/>
      <c r="IF79" s="56"/>
      <c r="IG79" s="56"/>
      <c r="IH79" s="56"/>
      <c r="II79" s="56"/>
      <c r="IJ79" s="56"/>
      <c r="IK79" s="56"/>
      <c r="IL79" s="56"/>
      <c r="IM79" s="56"/>
      <c r="IN79" s="56"/>
      <c r="IO79" s="56"/>
      <c r="IP79" s="56"/>
      <c r="IQ79" s="56"/>
      <c r="IR79" s="56"/>
      <c r="IS79" s="56"/>
      <c r="IT79" s="56"/>
      <c r="IU79" s="56"/>
      <c r="IV79" s="56"/>
    </row>
    <row r="80" s="59" customFormat="1" ht="78" customHeight="1" spans="1:256">
      <c r="A80" s="27">
        <v>21</v>
      </c>
      <c r="B80" s="26" t="s">
        <v>504</v>
      </c>
      <c r="C80" s="26" t="s">
        <v>41</v>
      </c>
      <c r="D80" s="26" t="s">
        <v>42</v>
      </c>
      <c r="E80" s="27" t="s">
        <v>43</v>
      </c>
      <c r="F80" s="27" t="s">
        <v>133</v>
      </c>
      <c r="G80" s="27" t="s">
        <v>505</v>
      </c>
      <c r="H80" s="27" t="s">
        <v>506</v>
      </c>
      <c r="I80" s="27" t="s">
        <v>103</v>
      </c>
      <c r="J80" s="27">
        <v>1</v>
      </c>
      <c r="K80" s="27" t="s">
        <v>94</v>
      </c>
      <c r="L80" s="27">
        <v>73.8</v>
      </c>
      <c r="M80" s="27">
        <v>73.8</v>
      </c>
      <c r="N80" s="27"/>
      <c r="O80" s="27"/>
      <c r="P80" s="27" t="s">
        <v>507</v>
      </c>
      <c r="Q80" s="27">
        <v>50</v>
      </c>
      <c r="R80" s="27">
        <v>18</v>
      </c>
      <c r="S80" s="27"/>
      <c r="T80" s="27" t="s">
        <v>508</v>
      </c>
      <c r="U80" s="26" t="s">
        <v>418</v>
      </c>
      <c r="V80" s="27" t="s">
        <v>52</v>
      </c>
      <c r="W80" s="27" t="s">
        <v>53</v>
      </c>
      <c r="X80" s="27" t="s">
        <v>393</v>
      </c>
      <c r="Y80" s="27" t="s">
        <v>394</v>
      </c>
      <c r="Z80" s="27" t="s">
        <v>393</v>
      </c>
      <c r="AA80" s="27" t="s">
        <v>394</v>
      </c>
      <c r="AB80" s="26"/>
      <c r="AC80" s="26"/>
      <c r="AD80" s="26" t="s">
        <v>403</v>
      </c>
      <c r="AE80" s="26" t="s">
        <v>230</v>
      </c>
      <c r="AF80" s="26"/>
      <c r="AG80" s="2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c r="IN80" s="56"/>
      <c r="IO80" s="56"/>
      <c r="IP80" s="56"/>
      <c r="IQ80" s="56"/>
      <c r="IR80" s="56"/>
      <c r="IS80" s="56"/>
      <c r="IT80" s="56"/>
      <c r="IU80" s="56"/>
      <c r="IV80" s="56"/>
    </row>
    <row r="81" s="59" customFormat="1" ht="78" customHeight="1" spans="1:256">
      <c r="A81" s="27">
        <v>22</v>
      </c>
      <c r="B81" s="26" t="s">
        <v>509</v>
      </c>
      <c r="C81" s="26" t="s">
        <v>41</v>
      </c>
      <c r="D81" s="26" t="s">
        <v>42</v>
      </c>
      <c r="E81" s="27" t="s">
        <v>43</v>
      </c>
      <c r="F81" s="27" t="s">
        <v>133</v>
      </c>
      <c r="G81" s="27" t="s">
        <v>510</v>
      </c>
      <c r="H81" s="27" t="s">
        <v>506</v>
      </c>
      <c r="I81" s="27" t="s">
        <v>103</v>
      </c>
      <c r="J81" s="27">
        <v>1</v>
      </c>
      <c r="K81" s="27" t="s">
        <v>48</v>
      </c>
      <c r="L81" s="27">
        <v>74.7</v>
      </c>
      <c r="M81" s="27">
        <v>74.7</v>
      </c>
      <c r="N81" s="27"/>
      <c r="O81" s="27"/>
      <c r="P81" s="27" t="s">
        <v>511</v>
      </c>
      <c r="Q81" s="27">
        <v>300</v>
      </c>
      <c r="R81" s="27">
        <v>256</v>
      </c>
      <c r="S81" s="27"/>
      <c r="T81" s="27" t="s">
        <v>512</v>
      </c>
      <c r="U81" s="26" t="s">
        <v>418</v>
      </c>
      <c r="V81" s="27" t="s">
        <v>52</v>
      </c>
      <c r="W81" s="27" t="s">
        <v>53</v>
      </c>
      <c r="X81" s="27" t="s">
        <v>393</v>
      </c>
      <c r="Y81" s="27" t="s">
        <v>394</v>
      </c>
      <c r="Z81" s="27" t="s">
        <v>393</v>
      </c>
      <c r="AA81" s="27" t="s">
        <v>394</v>
      </c>
      <c r="AB81" s="26"/>
      <c r="AC81" s="26"/>
      <c r="AD81" s="27" t="s">
        <v>230</v>
      </c>
      <c r="AE81" s="26" t="s">
        <v>457</v>
      </c>
      <c r="AF81" s="26"/>
      <c r="AG81" s="2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c r="IN81" s="56"/>
      <c r="IO81" s="56"/>
      <c r="IP81" s="56"/>
      <c r="IQ81" s="56"/>
      <c r="IR81" s="56"/>
      <c r="IS81" s="56"/>
      <c r="IT81" s="56"/>
      <c r="IU81" s="56"/>
      <c r="IV81" s="56"/>
    </row>
    <row r="82" s="59" customFormat="1" ht="78" customHeight="1" spans="1:256">
      <c r="A82" s="27">
        <v>23</v>
      </c>
      <c r="B82" s="26" t="s">
        <v>513</v>
      </c>
      <c r="C82" s="26" t="s">
        <v>41</v>
      </c>
      <c r="D82" s="26" t="s">
        <v>42</v>
      </c>
      <c r="E82" s="27" t="s">
        <v>43</v>
      </c>
      <c r="F82" s="27" t="s">
        <v>133</v>
      </c>
      <c r="G82" s="27" t="s">
        <v>514</v>
      </c>
      <c r="H82" s="27" t="s">
        <v>506</v>
      </c>
      <c r="I82" s="27" t="s">
        <v>103</v>
      </c>
      <c r="J82" s="27">
        <v>1</v>
      </c>
      <c r="K82" s="27" t="s">
        <v>94</v>
      </c>
      <c r="L82" s="27">
        <v>61.5</v>
      </c>
      <c r="M82" s="27">
        <v>61.5</v>
      </c>
      <c r="N82" s="27"/>
      <c r="O82" s="27"/>
      <c r="P82" s="27" t="s">
        <v>515</v>
      </c>
      <c r="Q82" s="27">
        <v>72</v>
      </c>
      <c r="R82" s="27">
        <v>46</v>
      </c>
      <c r="S82" s="27"/>
      <c r="T82" s="27" t="s">
        <v>516</v>
      </c>
      <c r="U82" s="26" t="s">
        <v>418</v>
      </c>
      <c r="V82" s="27" t="s">
        <v>52</v>
      </c>
      <c r="W82" s="27" t="s">
        <v>53</v>
      </c>
      <c r="X82" s="27" t="s">
        <v>393</v>
      </c>
      <c r="Y82" s="27" t="s">
        <v>394</v>
      </c>
      <c r="Z82" s="26" t="s">
        <v>517</v>
      </c>
      <c r="AA82" s="27" t="s">
        <v>518</v>
      </c>
      <c r="AB82" s="26"/>
      <c r="AC82" s="26"/>
      <c r="AD82" s="27" t="s">
        <v>230</v>
      </c>
      <c r="AE82" s="26" t="s">
        <v>231</v>
      </c>
      <c r="AF82" s="26"/>
      <c r="AG82" s="2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56"/>
      <c r="IK82" s="56"/>
      <c r="IL82" s="56"/>
      <c r="IM82" s="56"/>
      <c r="IN82" s="56"/>
      <c r="IO82" s="56"/>
      <c r="IP82" s="56"/>
      <c r="IQ82" s="56"/>
      <c r="IR82" s="56"/>
      <c r="IS82" s="56"/>
      <c r="IT82" s="56"/>
      <c r="IU82" s="56"/>
      <c r="IV82" s="56"/>
    </row>
    <row r="83" s="59" customFormat="1" ht="78" customHeight="1" spans="1:256">
      <c r="A83" s="27">
        <v>24</v>
      </c>
      <c r="B83" s="26" t="s">
        <v>519</v>
      </c>
      <c r="C83" s="26" t="s">
        <v>41</v>
      </c>
      <c r="D83" s="26" t="s">
        <v>42</v>
      </c>
      <c r="E83" s="27" t="s">
        <v>43</v>
      </c>
      <c r="F83" s="27" t="s">
        <v>133</v>
      </c>
      <c r="G83" s="27" t="s">
        <v>520</v>
      </c>
      <c r="H83" s="27" t="s">
        <v>506</v>
      </c>
      <c r="I83" s="27" t="s">
        <v>103</v>
      </c>
      <c r="J83" s="27">
        <v>1</v>
      </c>
      <c r="K83" s="27" t="s">
        <v>48</v>
      </c>
      <c r="L83" s="27">
        <v>30</v>
      </c>
      <c r="M83" s="27">
        <v>30</v>
      </c>
      <c r="N83" s="27"/>
      <c r="O83" s="27"/>
      <c r="P83" s="27" t="s">
        <v>521</v>
      </c>
      <c r="Q83" s="27">
        <v>89</v>
      </c>
      <c r="R83" s="27">
        <v>59</v>
      </c>
      <c r="S83" s="27"/>
      <c r="T83" s="27" t="s">
        <v>522</v>
      </c>
      <c r="U83" s="26" t="s">
        <v>418</v>
      </c>
      <c r="V83" s="27" t="s">
        <v>52</v>
      </c>
      <c r="W83" s="27" t="s">
        <v>53</v>
      </c>
      <c r="X83" s="27" t="s">
        <v>393</v>
      </c>
      <c r="Y83" s="27" t="s">
        <v>394</v>
      </c>
      <c r="Z83" s="26" t="s">
        <v>520</v>
      </c>
      <c r="AA83" s="27" t="s">
        <v>523</v>
      </c>
      <c r="AB83" s="26"/>
      <c r="AC83" s="26"/>
      <c r="AD83" s="27" t="s">
        <v>230</v>
      </c>
      <c r="AE83" s="26" t="s">
        <v>457</v>
      </c>
      <c r="AF83" s="26"/>
      <c r="AG83" s="2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c r="IB83" s="56"/>
      <c r="IC83" s="56"/>
      <c r="ID83" s="56"/>
      <c r="IE83" s="56"/>
      <c r="IF83" s="56"/>
      <c r="IG83" s="56"/>
      <c r="IH83" s="56"/>
      <c r="II83" s="56"/>
      <c r="IJ83" s="56"/>
      <c r="IK83" s="56"/>
      <c r="IL83" s="56"/>
      <c r="IM83" s="56"/>
      <c r="IN83" s="56"/>
      <c r="IO83" s="56"/>
      <c r="IP83" s="56"/>
      <c r="IQ83" s="56"/>
      <c r="IR83" s="56"/>
      <c r="IS83" s="56"/>
      <c r="IT83" s="56"/>
      <c r="IU83" s="56"/>
      <c r="IV83" s="56"/>
    </row>
    <row r="84" s="59" customFormat="1" ht="78" customHeight="1" spans="1:256">
      <c r="A84" s="27">
        <v>25</v>
      </c>
      <c r="B84" s="26" t="s">
        <v>524</v>
      </c>
      <c r="C84" s="26" t="s">
        <v>41</v>
      </c>
      <c r="D84" s="26" t="s">
        <v>42</v>
      </c>
      <c r="E84" s="27" t="s">
        <v>43</v>
      </c>
      <c r="F84" s="27" t="s">
        <v>133</v>
      </c>
      <c r="G84" s="27" t="s">
        <v>525</v>
      </c>
      <c r="H84" s="27" t="s">
        <v>526</v>
      </c>
      <c r="I84" s="27" t="s">
        <v>103</v>
      </c>
      <c r="J84" s="27">
        <v>3</v>
      </c>
      <c r="K84" s="27" t="s">
        <v>48</v>
      </c>
      <c r="L84" s="27">
        <v>58</v>
      </c>
      <c r="M84" s="27">
        <v>58</v>
      </c>
      <c r="N84" s="27"/>
      <c r="O84" s="27"/>
      <c r="P84" s="27" t="s">
        <v>527</v>
      </c>
      <c r="Q84" s="27">
        <v>82</v>
      </c>
      <c r="R84" s="27">
        <v>60</v>
      </c>
      <c r="S84" s="27"/>
      <c r="T84" s="27" t="s">
        <v>528</v>
      </c>
      <c r="U84" s="26" t="s">
        <v>418</v>
      </c>
      <c r="V84" s="27" t="s">
        <v>52</v>
      </c>
      <c r="W84" s="27" t="s">
        <v>53</v>
      </c>
      <c r="X84" s="27" t="s">
        <v>393</v>
      </c>
      <c r="Y84" s="27" t="s">
        <v>394</v>
      </c>
      <c r="Z84" s="26" t="s">
        <v>529</v>
      </c>
      <c r="AA84" s="27" t="s">
        <v>530</v>
      </c>
      <c r="AB84" s="26"/>
      <c r="AC84" s="26"/>
      <c r="AD84" s="26" t="s">
        <v>230</v>
      </c>
      <c r="AE84" s="26" t="s">
        <v>457</v>
      </c>
      <c r="AF84" s="26"/>
      <c r="AG84" s="2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c r="GX84" s="56"/>
      <c r="GY84" s="56"/>
      <c r="GZ84" s="56"/>
      <c r="HA84" s="56"/>
      <c r="HB84" s="56"/>
      <c r="HC84" s="56"/>
      <c r="HD84" s="56"/>
      <c r="HE84" s="56"/>
      <c r="HF84" s="56"/>
      <c r="HG84" s="56"/>
      <c r="HH84" s="56"/>
      <c r="HI84" s="56"/>
      <c r="HJ84" s="56"/>
      <c r="HK84" s="56"/>
      <c r="HL84" s="56"/>
      <c r="HM84" s="56"/>
      <c r="HN84" s="56"/>
      <c r="HO84" s="56"/>
      <c r="HP84" s="56"/>
      <c r="HQ84" s="56"/>
      <c r="HR84" s="56"/>
      <c r="HS84" s="56"/>
      <c r="HT84" s="56"/>
      <c r="HU84" s="56"/>
      <c r="HV84" s="56"/>
      <c r="HW84" s="56"/>
      <c r="HX84" s="56"/>
      <c r="HY84" s="56"/>
      <c r="HZ84" s="56"/>
      <c r="IA84" s="56"/>
      <c r="IB84" s="56"/>
      <c r="IC84" s="56"/>
      <c r="ID84" s="56"/>
      <c r="IE84" s="56"/>
      <c r="IF84" s="56"/>
      <c r="IG84" s="56"/>
      <c r="IH84" s="56"/>
      <c r="II84" s="56"/>
      <c r="IJ84" s="56"/>
      <c r="IK84" s="56"/>
      <c r="IL84" s="56"/>
      <c r="IM84" s="56"/>
      <c r="IN84" s="56"/>
      <c r="IO84" s="56"/>
      <c r="IP84" s="56"/>
      <c r="IQ84" s="56"/>
      <c r="IR84" s="56"/>
      <c r="IS84" s="56"/>
      <c r="IT84" s="56"/>
      <c r="IU84" s="56"/>
      <c r="IV84" s="56"/>
    </row>
    <row r="85" s="59" customFormat="1" ht="78" customHeight="1" spans="1:256">
      <c r="A85" s="27">
        <v>26</v>
      </c>
      <c r="B85" s="26" t="s">
        <v>531</v>
      </c>
      <c r="C85" s="26" t="s">
        <v>41</v>
      </c>
      <c r="D85" s="26" t="s">
        <v>61</v>
      </c>
      <c r="E85" s="27" t="s">
        <v>62</v>
      </c>
      <c r="F85" s="27" t="s">
        <v>63</v>
      </c>
      <c r="G85" s="27" t="s">
        <v>429</v>
      </c>
      <c r="H85" s="27" t="s">
        <v>532</v>
      </c>
      <c r="I85" s="27" t="s">
        <v>187</v>
      </c>
      <c r="J85" s="27">
        <v>215</v>
      </c>
      <c r="K85" s="27" t="s">
        <v>48</v>
      </c>
      <c r="L85" s="27">
        <v>64.5</v>
      </c>
      <c r="M85" s="27">
        <v>64.5</v>
      </c>
      <c r="N85" s="27"/>
      <c r="O85" s="27"/>
      <c r="P85" s="27" t="s">
        <v>533</v>
      </c>
      <c r="Q85" s="27">
        <v>120</v>
      </c>
      <c r="R85" s="27">
        <v>110</v>
      </c>
      <c r="S85" s="27" t="s">
        <v>534</v>
      </c>
      <c r="T85" s="27" t="s">
        <v>535</v>
      </c>
      <c r="U85" s="26" t="s">
        <v>418</v>
      </c>
      <c r="V85" s="27" t="s">
        <v>71</v>
      </c>
      <c r="W85" s="27" t="s">
        <v>72</v>
      </c>
      <c r="X85" s="27" t="s">
        <v>393</v>
      </c>
      <c r="Y85" s="27" t="s">
        <v>394</v>
      </c>
      <c r="Z85" s="27" t="s">
        <v>393</v>
      </c>
      <c r="AA85" s="27" t="s">
        <v>394</v>
      </c>
      <c r="AB85" s="26"/>
      <c r="AC85" s="26"/>
      <c r="AD85" s="76" t="s">
        <v>403</v>
      </c>
      <c r="AE85" s="26" t="s">
        <v>231</v>
      </c>
      <c r="AF85" s="26"/>
      <c r="AG85" s="26" t="s">
        <v>254</v>
      </c>
      <c r="AH85" s="56"/>
      <c r="AI85" s="56" t="s">
        <v>76</v>
      </c>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c r="GX85" s="56"/>
      <c r="GY85" s="56"/>
      <c r="GZ85" s="56"/>
      <c r="HA85" s="56"/>
      <c r="HB85" s="56"/>
      <c r="HC85" s="56"/>
      <c r="HD85" s="56"/>
      <c r="HE85" s="56"/>
      <c r="HF85" s="56"/>
      <c r="HG85" s="56"/>
      <c r="HH85" s="56"/>
      <c r="HI85" s="56"/>
      <c r="HJ85" s="56"/>
      <c r="HK85" s="56"/>
      <c r="HL85" s="56"/>
      <c r="HM85" s="56"/>
      <c r="HN85" s="56"/>
      <c r="HO85" s="56"/>
      <c r="HP85" s="56"/>
      <c r="HQ85" s="56"/>
      <c r="HR85" s="56"/>
      <c r="HS85" s="56"/>
      <c r="HT85" s="56"/>
      <c r="HU85" s="56"/>
      <c r="HV85" s="56"/>
      <c r="HW85" s="56"/>
      <c r="HX85" s="56"/>
      <c r="HY85" s="56"/>
      <c r="HZ85" s="56"/>
      <c r="IA85" s="56"/>
      <c r="IB85" s="56"/>
      <c r="IC85" s="56"/>
      <c r="ID85" s="56"/>
      <c r="IE85" s="56"/>
      <c r="IF85" s="56"/>
      <c r="IG85" s="56"/>
      <c r="IH85" s="56"/>
      <c r="II85" s="56"/>
      <c r="IJ85" s="56"/>
      <c r="IK85" s="56"/>
      <c r="IL85" s="56"/>
      <c r="IM85" s="56"/>
      <c r="IN85" s="56"/>
      <c r="IO85" s="56"/>
      <c r="IP85" s="56"/>
      <c r="IQ85" s="56"/>
      <c r="IR85" s="56"/>
      <c r="IS85" s="56"/>
      <c r="IT85" s="56"/>
      <c r="IU85" s="56"/>
      <c r="IV85" s="56"/>
    </row>
    <row r="86" s="59" customFormat="1" ht="78" customHeight="1" spans="1:256">
      <c r="A86" s="27">
        <v>27</v>
      </c>
      <c r="B86" s="26" t="s">
        <v>536</v>
      </c>
      <c r="C86" s="26" t="s">
        <v>41</v>
      </c>
      <c r="D86" s="26" t="s">
        <v>61</v>
      </c>
      <c r="E86" s="27" t="s">
        <v>62</v>
      </c>
      <c r="F86" s="27" t="s">
        <v>63</v>
      </c>
      <c r="G86" s="27" t="s">
        <v>537</v>
      </c>
      <c r="H86" s="27" t="s">
        <v>538</v>
      </c>
      <c r="I86" s="27" t="s">
        <v>187</v>
      </c>
      <c r="J86" s="27">
        <v>490</v>
      </c>
      <c r="K86" s="27" t="s">
        <v>48</v>
      </c>
      <c r="L86" s="27">
        <v>147</v>
      </c>
      <c r="M86" s="27">
        <v>147</v>
      </c>
      <c r="N86" s="27"/>
      <c r="O86" s="27"/>
      <c r="P86" s="27" t="s">
        <v>533</v>
      </c>
      <c r="Q86" s="27">
        <v>219</v>
      </c>
      <c r="R86" s="27">
        <v>205</v>
      </c>
      <c r="S86" s="27" t="s">
        <v>534</v>
      </c>
      <c r="T86" s="27" t="s">
        <v>539</v>
      </c>
      <c r="U86" s="26" t="s">
        <v>418</v>
      </c>
      <c r="V86" s="27" t="s">
        <v>71</v>
      </c>
      <c r="W86" s="27" t="s">
        <v>72</v>
      </c>
      <c r="X86" s="27" t="s">
        <v>393</v>
      </c>
      <c r="Y86" s="27" t="s">
        <v>394</v>
      </c>
      <c r="Z86" s="27" t="s">
        <v>393</v>
      </c>
      <c r="AA86" s="27" t="s">
        <v>394</v>
      </c>
      <c r="AB86" s="26"/>
      <c r="AC86" s="26"/>
      <c r="AD86" s="76" t="s">
        <v>403</v>
      </c>
      <c r="AE86" s="26" t="s">
        <v>231</v>
      </c>
      <c r="AF86" s="26"/>
      <c r="AG86" s="26" t="s">
        <v>254</v>
      </c>
      <c r="AH86" s="56"/>
      <c r="AI86" s="56" t="s">
        <v>76</v>
      </c>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c r="GX86" s="56"/>
      <c r="GY86" s="56"/>
      <c r="GZ86" s="56"/>
      <c r="HA86" s="56"/>
      <c r="HB86" s="56"/>
      <c r="HC86" s="56"/>
      <c r="HD86" s="56"/>
      <c r="HE86" s="56"/>
      <c r="HF86" s="56"/>
      <c r="HG86" s="56"/>
      <c r="HH86" s="56"/>
      <c r="HI86" s="56"/>
      <c r="HJ86" s="56"/>
      <c r="HK86" s="56"/>
      <c r="HL86" s="56"/>
      <c r="HM86" s="56"/>
      <c r="HN86" s="56"/>
      <c r="HO86" s="56"/>
      <c r="HP86" s="56"/>
      <c r="HQ86" s="56"/>
      <c r="HR86" s="56"/>
      <c r="HS86" s="56"/>
      <c r="HT86" s="56"/>
      <c r="HU86" s="56"/>
      <c r="HV86" s="56"/>
      <c r="HW86" s="56"/>
      <c r="HX86" s="56"/>
      <c r="HY86" s="56"/>
      <c r="HZ86" s="56"/>
      <c r="IA86" s="56"/>
      <c r="IB86" s="56"/>
      <c r="IC86" s="56"/>
      <c r="ID86" s="56"/>
      <c r="IE86" s="56"/>
      <c r="IF86" s="56"/>
      <c r="IG86" s="56"/>
      <c r="IH86" s="56"/>
      <c r="II86" s="56"/>
      <c r="IJ86" s="56"/>
      <c r="IK86" s="56"/>
      <c r="IL86" s="56"/>
      <c r="IM86" s="56"/>
      <c r="IN86" s="56"/>
      <c r="IO86" s="56"/>
      <c r="IP86" s="56"/>
      <c r="IQ86" s="56"/>
      <c r="IR86" s="56"/>
      <c r="IS86" s="56"/>
      <c r="IT86" s="56"/>
      <c r="IU86" s="56"/>
      <c r="IV86" s="56"/>
    </row>
    <row r="87" s="59" customFormat="1" ht="78" customHeight="1" spans="1:256">
      <c r="A87" s="27">
        <v>28</v>
      </c>
      <c r="B87" s="26" t="s">
        <v>540</v>
      </c>
      <c r="C87" s="26" t="s">
        <v>41</v>
      </c>
      <c r="D87" s="26" t="s">
        <v>61</v>
      </c>
      <c r="E87" s="27" t="s">
        <v>62</v>
      </c>
      <c r="F87" s="27" t="s">
        <v>63</v>
      </c>
      <c r="G87" s="27" t="s">
        <v>541</v>
      </c>
      <c r="H87" s="27" t="s">
        <v>542</v>
      </c>
      <c r="I87" s="27" t="s">
        <v>187</v>
      </c>
      <c r="J87" s="27">
        <v>400</v>
      </c>
      <c r="K87" s="27" t="s">
        <v>48</v>
      </c>
      <c r="L87" s="27">
        <v>120</v>
      </c>
      <c r="M87" s="27">
        <v>120</v>
      </c>
      <c r="N87" s="27"/>
      <c r="O87" s="27"/>
      <c r="P87" s="27" t="s">
        <v>533</v>
      </c>
      <c r="Q87" s="27">
        <v>128</v>
      </c>
      <c r="R87" s="27">
        <v>102</v>
      </c>
      <c r="S87" s="27" t="s">
        <v>534</v>
      </c>
      <c r="T87" s="27" t="s">
        <v>543</v>
      </c>
      <c r="U87" s="26" t="s">
        <v>418</v>
      </c>
      <c r="V87" s="27" t="s">
        <v>71</v>
      </c>
      <c r="W87" s="27" t="s">
        <v>72</v>
      </c>
      <c r="X87" s="27" t="s">
        <v>393</v>
      </c>
      <c r="Y87" s="27" t="s">
        <v>394</v>
      </c>
      <c r="Z87" s="27" t="s">
        <v>393</v>
      </c>
      <c r="AA87" s="27" t="s">
        <v>394</v>
      </c>
      <c r="AB87" s="26"/>
      <c r="AC87" s="26"/>
      <c r="AD87" s="76" t="s">
        <v>403</v>
      </c>
      <c r="AE87" s="26" t="s">
        <v>231</v>
      </c>
      <c r="AF87" s="26"/>
      <c r="AG87" s="26" t="s">
        <v>254</v>
      </c>
      <c r="AH87" s="56"/>
      <c r="AI87" s="56" t="s">
        <v>76</v>
      </c>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c r="GX87" s="56"/>
      <c r="GY87" s="56"/>
      <c r="GZ87" s="56"/>
      <c r="HA87" s="56"/>
      <c r="HB87" s="56"/>
      <c r="HC87" s="56"/>
      <c r="HD87" s="56"/>
      <c r="HE87" s="56"/>
      <c r="HF87" s="56"/>
      <c r="HG87" s="56"/>
      <c r="HH87" s="56"/>
      <c r="HI87" s="56"/>
      <c r="HJ87" s="56"/>
      <c r="HK87" s="56"/>
      <c r="HL87" s="56"/>
      <c r="HM87" s="56"/>
      <c r="HN87" s="56"/>
      <c r="HO87" s="56"/>
      <c r="HP87" s="56"/>
      <c r="HQ87" s="56"/>
      <c r="HR87" s="56"/>
      <c r="HS87" s="56"/>
      <c r="HT87" s="56"/>
      <c r="HU87" s="56"/>
      <c r="HV87" s="56"/>
      <c r="HW87" s="56"/>
      <c r="HX87" s="56"/>
      <c r="HY87" s="56"/>
      <c r="HZ87" s="56"/>
      <c r="IA87" s="56"/>
      <c r="IB87" s="56"/>
      <c r="IC87" s="56"/>
      <c r="ID87" s="56"/>
      <c r="IE87" s="56"/>
      <c r="IF87" s="56"/>
      <c r="IG87" s="56"/>
      <c r="IH87" s="56"/>
      <c r="II87" s="56"/>
      <c r="IJ87" s="56"/>
      <c r="IK87" s="56"/>
      <c r="IL87" s="56"/>
      <c r="IM87" s="56"/>
      <c r="IN87" s="56"/>
      <c r="IO87" s="56"/>
      <c r="IP87" s="56"/>
      <c r="IQ87" s="56"/>
      <c r="IR87" s="56"/>
      <c r="IS87" s="56"/>
      <c r="IT87" s="56"/>
      <c r="IU87" s="56"/>
      <c r="IV87" s="56"/>
    </row>
    <row r="88" s="59" customFormat="1" ht="78" customHeight="1" spans="1:256">
      <c r="A88" s="27">
        <v>29</v>
      </c>
      <c r="B88" s="26" t="s">
        <v>544</v>
      </c>
      <c r="C88" s="26" t="s">
        <v>41</v>
      </c>
      <c r="D88" s="26" t="s">
        <v>61</v>
      </c>
      <c r="E88" s="27" t="s">
        <v>62</v>
      </c>
      <c r="F88" s="27" t="s">
        <v>63</v>
      </c>
      <c r="G88" s="27" t="s">
        <v>541</v>
      </c>
      <c r="H88" s="27" t="s">
        <v>545</v>
      </c>
      <c r="I88" s="27" t="s">
        <v>187</v>
      </c>
      <c r="J88" s="27">
        <v>470</v>
      </c>
      <c r="K88" s="27" t="s">
        <v>48</v>
      </c>
      <c r="L88" s="27">
        <v>141</v>
      </c>
      <c r="M88" s="27">
        <v>141</v>
      </c>
      <c r="N88" s="27"/>
      <c r="O88" s="27"/>
      <c r="P88" s="27" t="s">
        <v>533</v>
      </c>
      <c r="Q88" s="27">
        <v>179</v>
      </c>
      <c r="R88" s="27">
        <v>162</v>
      </c>
      <c r="S88" s="27" t="s">
        <v>534</v>
      </c>
      <c r="T88" s="27" t="s">
        <v>546</v>
      </c>
      <c r="U88" s="26" t="s">
        <v>418</v>
      </c>
      <c r="V88" s="27" t="s">
        <v>71</v>
      </c>
      <c r="W88" s="27" t="s">
        <v>72</v>
      </c>
      <c r="X88" s="27" t="s">
        <v>393</v>
      </c>
      <c r="Y88" s="27" t="s">
        <v>394</v>
      </c>
      <c r="Z88" s="27" t="s">
        <v>393</v>
      </c>
      <c r="AA88" s="27" t="s">
        <v>394</v>
      </c>
      <c r="AB88" s="26"/>
      <c r="AC88" s="26"/>
      <c r="AD88" s="76" t="s">
        <v>403</v>
      </c>
      <c r="AE88" s="26" t="s">
        <v>231</v>
      </c>
      <c r="AF88" s="26"/>
      <c r="AG88" s="26" t="s">
        <v>254</v>
      </c>
      <c r="AH88" s="56"/>
      <c r="AI88" s="56" t="s">
        <v>76</v>
      </c>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c r="GX88" s="56"/>
      <c r="GY88" s="56"/>
      <c r="GZ88" s="56"/>
      <c r="HA88" s="56"/>
      <c r="HB88" s="56"/>
      <c r="HC88" s="56"/>
      <c r="HD88" s="56"/>
      <c r="HE88" s="56"/>
      <c r="HF88" s="56"/>
      <c r="HG88" s="56"/>
      <c r="HH88" s="56"/>
      <c r="HI88" s="56"/>
      <c r="HJ88" s="56"/>
      <c r="HK88" s="56"/>
      <c r="HL88" s="56"/>
      <c r="HM88" s="56"/>
      <c r="HN88" s="56"/>
      <c r="HO88" s="56"/>
      <c r="HP88" s="56"/>
      <c r="HQ88" s="56"/>
      <c r="HR88" s="56"/>
      <c r="HS88" s="56"/>
      <c r="HT88" s="56"/>
      <c r="HU88" s="56"/>
      <c r="HV88" s="56"/>
      <c r="HW88" s="56"/>
      <c r="HX88" s="56"/>
      <c r="HY88" s="56"/>
      <c r="HZ88" s="56"/>
      <c r="IA88" s="56"/>
      <c r="IB88" s="56"/>
      <c r="IC88" s="56"/>
      <c r="ID88" s="56"/>
      <c r="IE88" s="56"/>
      <c r="IF88" s="56"/>
      <c r="IG88" s="56"/>
      <c r="IH88" s="56"/>
      <c r="II88" s="56"/>
      <c r="IJ88" s="56"/>
      <c r="IK88" s="56"/>
      <c r="IL88" s="56"/>
      <c r="IM88" s="56"/>
      <c r="IN88" s="56"/>
      <c r="IO88" s="56"/>
      <c r="IP88" s="56"/>
      <c r="IQ88" s="56"/>
      <c r="IR88" s="56"/>
      <c r="IS88" s="56"/>
      <c r="IT88" s="56"/>
      <c r="IU88" s="56"/>
      <c r="IV88" s="56"/>
    </row>
    <row r="89" s="59" customFormat="1" ht="78" customHeight="1" spans="1:256">
      <c r="A89" s="27">
        <v>30</v>
      </c>
      <c r="B89" s="26" t="s">
        <v>547</v>
      </c>
      <c r="C89" s="26" t="s">
        <v>41</v>
      </c>
      <c r="D89" s="26" t="s">
        <v>61</v>
      </c>
      <c r="E89" s="27" t="s">
        <v>62</v>
      </c>
      <c r="F89" s="27" t="s">
        <v>63</v>
      </c>
      <c r="G89" s="27" t="s">
        <v>548</v>
      </c>
      <c r="H89" s="27" t="s">
        <v>549</v>
      </c>
      <c r="I89" s="27" t="s">
        <v>187</v>
      </c>
      <c r="J89" s="27">
        <v>700</v>
      </c>
      <c r="K89" s="27" t="s">
        <v>48</v>
      </c>
      <c r="L89" s="27">
        <v>210</v>
      </c>
      <c r="M89" s="27">
        <v>210</v>
      </c>
      <c r="N89" s="27"/>
      <c r="O89" s="27"/>
      <c r="P89" s="27" t="s">
        <v>533</v>
      </c>
      <c r="Q89" s="27">
        <v>210</v>
      </c>
      <c r="R89" s="27">
        <v>180</v>
      </c>
      <c r="S89" s="27" t="s">
        <v>534</v>
      </c>
      <c r="T89" s="27" t="s">
        <v>550</v>
      </c>
      <c r="U89" s="26" t="s">
        <v>418</v>
      </c>
      <c r="V89" s="27" t="s">
        <v>71</v>
      </c>
      <c r="W89" s="27" t="s">
        <v>72</v>
      </c>
      <c r="X89" s="27" t="s">
        <v>393</v>
      </c>
      <c r="Y89" s="27" t="s">
        <v>394</v>
      </c>
      <c r="Z89" s="26" t="s">
        <v>414</v>
      </c>
      <c r="AA89" s="27" t="s">
        <v>438</v>
      </c>
      <c r="AB89" s="26"/>
      <c r="AC89" s="26"/>
      <c r="AD89" s="76" t="s">
        <v>403</v>
      </c>
      <c r="AE89" s="26" t="s">
        <v>231</v>
      </c>
      <c r="AF89" s="26"/>
      <c r="AG89" s="26" t="s">
        <v>254</v>
      </c>
      <c r="AH89" s="56"/>
      <c r="AI89" s="56" t="s">
        <v>76</v>
      </c>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c r="GX89" s="56"/>
      <c r="GY89" s="56"/>
      <c r="GZ89" s="56"/>
      <c r="HA89" s="56"/>
      <c r="HB89" s="56"/>
      <c r="HC89" s="56"/>
      <c r="HD89" s="56"/>
      <c r="HE89" s="56"/>
      <c r="HF89" s="56"/>
      <c r="HG89" s="56"/>
      <c r="HH89" s="56"/>
      <c r="HI89" s="56"/>
      <c r="HJ89" s="56"/>
      <c r="HK89" s="56"/>
      <c r="HL89" s="56"/>
      <c r="HM89" s="56"/>
      <c r="HN89" s="56"/>
      <c r="HO89" s="56"/>
      <c r="HP89" s="56"/>
      <c r="HQ89" s="56"/>
      <c r="HR89" s="56"/>
      <c r="HS89" s="56"/>
      <c r="HT89" s="56"/>
      <c r="HU89" s="56"/>
      <c r="HV89" s="56"/>
      <c r="HW89" s="56"/>
      <c r="HX89" s="56"/>
      <c r="HY89" s="56"/>
      <c r="HZ89" s="56"/>
      <c r="IA89" s="56"/>
      <c r="IB89" s="56"/>
      <c r="IC89" s="56"/>
      <c r="ID89" s="56"/>
      <c r="IE89" s="56"/>
      <c r="IF89" s="56"/>
      <c r="IG89" s="56"/>
      <c r="IH89" s="56"/>
      <c r="II89" s="56"/>
      <c r="IJ89" s="56"/>
      <c r="IK89" s="56"/>
      <c r="IL89" s="56"/>
      <c r="IM89" s="56"/>
      <c r="IN89" s="56"/>
      <c r="IO89" s="56"/>
      <c r="IP89" s="56"/>
      <c r="IQ89" s="56"/>
      <c r="IR89" s="56"/>
      <c r="IS89" s="56"/>
      <c r="IT89" s="56"/>
      <c r="IU89" s="56"/>
      <c r="IV89" s="56"/>
    </row>
    <row r="90" s="59" customFormat="1" ht="78" customHeight="1" spans="1:256">
      <c r="A90" s="27">
        <v>31</v>
      </c>
      <c r="B90" s="26" t="s">
        <v>551</v>
      </c>
      <c r="C90" s="26" t="s">
        <v>41</v>
      </c>
      <c r="D90" s="26" t="s">
        <v>61</v>
      </c>
      <c r="E90" s="27" t="s">
        <v>62</v>
      </c>
      <c r="F90" s="27" t="s">
        <v>63</v>
      </c>
      <c r="G90" s="27" t="s">
        <v>552</v>
      </c>
      <c r="H90" s="27" t="s">
        <v>553</v>
      </c>
      <c r="I90" s="27" t="s">
        <v>187</v>
      </c>
      <c r="J90" s="27">
        <v>630</v>
      </c>
      <c r="K90" s="27" t="s">
        <v>48</v>
      </c>
      <c r="L90" s="27">
        <v>189</v>
      </c>
      <c r="M90" s="27">
        <v>189</v>
      </c>
      <c r="N90" s="27"/>
      <c r="O90" s="27"/>
      <c r="P90" s="27" t="s">
        <v>533</v>
      </c>
      <c r="Q90" s="27">
        <v>80</v>
      </c>
      <c r="R90" s="27">
        <v>0</v>
      </c>
      <c r="S90" s="27" t="s">
        <v>534</v>
      </c>
      <c r="T90" s="27" t="s">
        <v>554</v>
      </c>
      <c r="U90" s="26" t="s">
        <v>418</v>
      </c>
      <c r="V90" s="27" t="s">
        <v>71</v>
      </c>
      <c r="W90" s="27" t="s">
        <v>72</v>
      </c>
      <c r="X90" s="27" t="s">
        <v>393</v>
      </c>
      <c r="Y90" s="27" t="s">
        <v>394</v>
      </c>
      <c r="Z90" s="27" t="s">
        <v>393</v>
      </c>
      <c r="AA90" s="27" t="s">
        <v>394</v>
      </c>
      <c r="AB90" s="26"/>
      <c r="AC90" s="26"/>
      <c r="AD90" s="76" t="s">
        <v>403</v>
      </c>
      <c r="AE90" s="26" t="s">
        <v>231</v>
      </c>
      <c r="AF90" s="26"/>
      <c r="AG90" s="26" t="s">
        <v>254</v>
      </c>
      <c r="AH90" s="56"/>
      <c r="AI90" s="56" t="s">
        <v>76</v>
      </c>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c r="GX90" s="56"/>
      <c r="GY90" s="56"/>
      <c r="GZ90" s="56"/>
      <c r="HA90" s="56"/>
      <c r="HB90" s="56"/>
      <c r="HC90" s="56"/>
      <c r="HD90" s="56"/>
      <c r="HE90" s="56"/>
      <c r="HF90" s="56"/>
      <c r="HG90" s="56"/>
      <c r="HH90" s="56"/>
      <c r="HI90" s="56"/>
      <c r="HJ90" s="56"/>
      <c r="HK90" s="56"/>
      <c r="HL90" s="56"/>
      <c r="HM90" s="56"/>
      <c r="HN90" s="56"/>
      <c r="HO90" s="56"/>
      <c r="HP90" s="56"/>
      <c r="HQ90" s="56"/>
      <c r="HR90" s="56"/>
      <c r="HS90" s="56"/>
      <c r="HT90" s="56"/>
      <c r="HU90" s="56"/>
      <c r="HV90" s="56"/>
      <c r="HW90" s="56"/>
      <c r="HX90" s="56"/>
      <c r="HY90" s="56"/>
      <c r="HZ90" s="56"/>
      <c r="IA90" s="56"/>
      <c r="IB90" s="56"/>
      <c r="IC90" s="56"/>
      <c r="ID90" s="56"/>
      <c r="IE90" s="56"/>
      <c r="IF90" s="56"/>
      <c r="IG90" s="56"/>
      <c r="IH90" s="56"/>
      <c r="II90" s="56"/>
      <c r="IJ90" s="56"/>
      <c r="IK90" s="56"/>
      <c r="IL90" s="56"/>
      <c r="IM90" s="56"/>
      <c r="IN90" s="56"/>
      <c r="IO90" s="56"/>
      <c r="IP90" s="56"/>
      <c r="IQ90" s="56"/>
      <c r="IR90" s="56"/>
      <c r="IS90" s="56"/>
      <c r="IT90" s="56"/>
      <c r="IU90" s="56"/>
      <c r="IV90" s="56"/>
    </row>
    <row r="91" s="59" customFormat="1" ht="78" customHeight="1" spans="1:256">
      <c r="A91" s="27">
        <v>32</v>
      </c>
      <c r="B91" s="26" t="s">
        <v>555</v>
      </c>
      <c r="C91" s="26" t="s">
        <v>41</v>
      </c>
      <c r="D91" s="26" t="s">
        <v>61</v>
      </c>
      <c r="E91" s="27" t="s">
        <v>62</v>
      </c>
      <c r="F91" s="27" t="s">
        <v>63</v>
      </c>
      <c r="G91" s="27" t="s">
        <v>440</v>
      </c>
      <c r="H91" s="27" t="s">
        <v>556</v>
      </c>
      <c r="I91" s="27" t="s">
        <v>187</v>
      </c>
      <c r="J91" s="27">
        <v>197</v>
      </c>
      <c r="K91" s="27" t="s">
        <v>48</v>
      </c>
      <c r="L91" s="27">
        <v>59.1</v>
      </c>
      <c r="M91" s="27">
        <v>59.1</v>
      </c>
      <c r="N91" s="27"/>
      <c r="O91" s="27"/>
      <c r="P91" s="27" t="s">
        <v>533</v>
      </c>
      <c r="Q91" s="27">
        <v>207</v>
      </c>
      <c r="R91" s="27">
        <v>150</v>
      </c>
      <c r="S91" s="27" t="s">
        <v>534</v>
      </c>
      <c r="T91" s="27" t="s">
        <v>557</v>
      </c>
      <c r="U91" s="26" t="s">
        <v>418</v>
      </c>
      <c r="V91" s="27" t="s">
        <v>71</v>
      </c>
      <c r="W91" s="27" t="s">
        <v>72</v>
      </c>
      <c r="X91" s="27" t="s">
        <v>393</v>
      </c>
      <c r="Y91" s="27" t="s">
        <v>394</v>
      </c>
      <c r="Z91" s="26" t="s">
        <v>558</v>
      </c>
      <c r="AA91" s="27" t="s">
        <v>530</v>
      </c>
      <c r="AB91" s="26"/>
      <c r="AC91" s="26"/>
      <c r="AD91" s="76" t="s">
        <v>403</v>
      </c>
      <c r="AE91" s="26" t="s">
        <v>231</v>
      </c>
      <c r="AF91" s="26"/>
      <c r="AG91" s="26" t="s">
        <v>254</v>
      </c>
      <c r="AH91" s="56"/>
      <c r="AI91" s="56" t="s">
        <v>76</v>
      </c>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c r="GX91" s="56"/>
      <c r="GY91" s="56"/>
      <c r="GZ91" s="56"/>
      <c r="HA91" s="56"/>
      <c r="HB91" s="56"/>
      <c r="HC91" s="56"/>
      <c r="HD91" s="56"/>
      <c r="HE91" s="56"/>
      <c r="HF91" s="56"/>
      <c r="HG91" s="56"/>
      <c r="HH91" s="56"/>
      <c r="HI91" s="56"/>
      <c r="HJ91" s="56"/>
      <c r="HK91" s="56"/>
      <c r="HL91" s="56"/>
      <c r="HM91" s="56"/>
      <c r="HN91" s="56"/>
      <c r="HO91" s="56"/>
      <c r="HP91" s="56"/>
      <c r="HQ91" s="56"/>
      <c r="HR91" s="56"/>
      <c r="HS91" s="56"/>
      <c r="HT91" s="56"/>
      <c r="HU91" s="56"/>
      <c r="HV91" s="56"/>
      <c r="HW91" s="56"/>
      <c r="HX91" s="56"/>
      <c r="HY91" s="56"/>
      <c r="HZ91" s="56"/>
      <c r="IA91" s="56"/>
      <c r="IB91" s="56"/>
      <c r="IC91" s="56"/>
      <c r="ID91" s="56"/>
      <c r="IE91" s="56"/>
      <c r="IF91" s="56"/>
      <c r="IG91" s="56"/>
      <c r="IH91" s="56"/>
      <c r="II91" s="56"/>
      <c r="IJ91" s="56"/>
      <c r="IK91" s="56"/>
      <c r="IL91" s="56"/>
      <c r="IM91" s="56"/>
      <c r="IN91" s="56"/>
      <c r="IO91" s="56"/>
      <c r="IP91" s="56"/>
      <c r="IQ91" s="56"/>
      <c r="IR91" s="56"/>
      <c r="IS91" s="56"/>
      <c r="IT91" s="56"/>
      <c r="IU91" s="56"/>
      <c r="IV91" s="56"/>
    </row>
    <row r="92" s="59" customFormat="1" ht="78" customHeight="1" spans="1:256">
      <c r="A92" s="27">
        <v>33</v>
      </c>
      <c r="B92" s="26" t="s">
        <v>559</v>
      </c>
      <c r="C92" s="26" t="s">
        <v>41</v>
      </c>
      <c r="D92" s="26" t="s">
        <v>61</v>
      </c>
      <c r="E92" s="27" t="s">
        <v>62</v>
      </c>
      <c r="F92" s="27" t="s">
        <v>63</v>
      </c>
      <c r="G92" s="27" t="s">
        <v>560</v>
      </c>
      <c r="H92" s="27" t="s">
        <v>561</v>
      </c>
      <c r="I92" s="27" t="s">
        <v>187</v>
      </c>
      <c r="J92" s="27">
        <v>80</v>
      </c>
      <c r="K92" s="27" t="s">
        <v>48</v>
      </c>
      <c r="L92" s="27">
        <v>24</v>
      </c>
      <c r="M92" s="27">
        <v>24</v>
      </c>
      <c r="N92" s="27"/>
      <c r="O92" s="27"/>
      <c r="P92" s="27" t="s">
        <v>533</v>
      </c>
      <c r="Q92" s="27">
        <v>219</v>
      </c>
      <c r="R92" s="27">
        <v>205</v>
      </c>
      <c r="S92" s="27" t="s">
        <v>534</v>
      </c>
      <c r="T92" s="27" t="s">
        <v>562</v>
      </c>
      <c r="U92" s="26" t="s">
        <v>418</v>
      </c>
      <c r="V92" s="27" t="s">
        <v>71</v>
      </c>
      <c r="W92" s="27" t="s">
        <v>72</v>
      </c>
      <c r="X92" s="27" t="s">
        <v>393</v>
      </c>
      <c r="Y92" s="27" t="s">
        <v>394</v>
      </c>
      <c r="Z92" s="26" t="s">
        <v>474</v>
      </c>
      <c r="AA92" s="27" t="s">
        <v>475</v>
      </c>
      <c r="AB92" s="26"/>
      <c r="AC92" s="26"/>
      <c r="AD92" s="76" t="s">
        <v>563</v>
      </c>
      <c r="AE92" s="26" t="s">
        <v>230</v>
      </c>
      <c r="AF92" s="26"/>
      <c r="AG92" s="26" t="s">
        <v>254</v>
      </c>
      <c r="AH92" s="56"/>
      <c r="AI92" s="56" t="s">
        <v>76</v>
      </c>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c r="GX92" s="56"/>
      <c r="GY92" s="56"/>
      <c r="GZ92" s="56"/>
      <c r="HA92" s="56"/>
      <c r="HB92" s="56"/>
      <c r="HC92" s="56"/>
      <c r="HD92" s="56"/>
      <c r="HE92" s="56"/>
      <c r="HF92" s="56"/>
      <c r="HG92" s="56"/>
      <c r="HH92" s="56"/>
      <c r="HI92" s="56"/>
      <c r="HJ92" s="56"/>
      <c r="HK92" s="56"/>
      <c r="HL92" s="56"/>
      <c r="HM92" s="56"/>
      <c r="HN92" s="56"/>
      <c r="HO92" s="56"/>
      <c r="HP92" s="56"/>
      <c r="HQ92" s="56"/>
      <c r="HR92" s="56"/>
      <c r="HS92" s="56"/>
      <c r="HT92" s="56"/>
      <c r="HU92" s="56"/>
      <c r="HV92" s="56"/>
      <c r="HW92" s="56"/>
      <c r="HX92" s="56"/>
      <c r="HY92" s="56"/>
      <c r="HZ92" s="56"/>
      <c r="IA92" s="56"/>
      <c r="IB92" s="56"/>
      <c r="IC92" s="56"/>
      <c r="ID92" s="56"/>
      <c r="IE92" s="56"/>
      <c r="IF92" s="56"/>
      <c r="IG92" s="56"/>
      <c r="IH92" s="56"/>
      <c r="II92" s="56"/>
      <c r="IJ92" s="56"/>
      <c r="IK92" s="56"/>
      <c r="IL92" s="56"/>
      <c r="IM92" s="56"/>
      <c r="IN92" s="56"/>
      <c r="IO92" s="56"/>
      <c r="IP92" s="56"/>
      <c r="IQ92" s="56"/>
      <c r="IR92" s="56"/>
      <c r="IS92" s="56"/>
      <c r="IT92" s="56"/>
      <c r="IU92" s="56"/>
      <c r="IV92" s="56"/>
    </row>
    <row r="93" s="59" customFormat="1" ht="78" customHeight="1" spans="1:256">
      <c r="A93" s="27">
        <v>34</v>
      </c>
      <c r="B93" s="26" t="s">
        <v>564</v>
      </c>
      <c r="C93" s="26" t="s">
        <v>41</v>
      </c>
      <c r="D93" s="26" t="s">
        <v>61</v>
      </c>
      <c r="E93" s="27" t="s">
        <v>62</v>
      </c>
      <c r="F93" s="27" t="s">
        <v>63</v>
      </c>
      <c r="G93" s="27" t="s">
        <v>477</v>
      </c>
      <c r="H93" s="27" t="s">
        <v>565</v>
      </c>
      <c r="I93" s="27" t="s">
        <v>187</v>
      </c>
      <c r="J93" s="27">
        <v>630</v>
      </c>
      <c r="K93" s="27" t="s">
        <v>281</v>
      </c>
      <c r="L93" s="27">
        <v>189</v>
      </c>
      <c r="M93" s="27">
        <v>189</v>
      </c>
      <c r="N93" s="27"/>
      <c r="O93" s="27"/>
      <c r="P93" s="27" t="s">
        <v>533</v>
      </c>
      <c r="Q93" s="27">
        <v>400</v>
      </c>
      <c r="R93" s="27">
        <v>369</v>
      </c>
      <c r="S93" s="27" t="s">
        <v>534</v>
      </c>
      <c r="T93" s="27" t="s">
        <v>566</v>
      </c>
      <c r="U93" s="26" t="s">
        <v>418</v>
      </c>
      <c r="V93" s="27" t="s">
        <v>71</v>
      </c>
      <c r="W93" s="27" t="s">
        <v>72</v>
      </c>
      <c r="X93" s="27" t="s">
        <v>393</v>
      </c>
      <c r="Y93" s="27" t="s">
        <v>394</v>
      </c>
      <c r="Z93" s="27" t="s">
        <v>393</v>
      </c>
      <c r="AA93" s="27" t="s">
        <v>394</v>
      </c>
      <c r="AB93" s="26"/>
      <c r="AC93" s="26"/>
      <c r="AD93" s="76" t="s">
        <v>403</v>
      </c>
      <c r="AE93" s="26" t="s">
        <v>231</v>
      </c>
      <c r="AF93" s="26"/>
      <c r="AG93" s="26" t="s">
        <v>254</v>
      </c>
      <c r="AH93" s="56"/>
      <c r="AI93" s="56" t="s">
        <v>76</v>
      </c>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c r="GX93" s="56"/>
      <c r="GY93" s="56"/>
      <c r="GZ93" s="56"/>
      <c r="HA93" s="56"/>
      <c r="HB93" s="56"/>
      <c r="HC93" s="56"/>
      <c r="HD93" s="56"/>
      <c r="HE93" s="56"/>
      <c r="HF93" s="56"/>
      <c r="HG93" s="56"/>
      <c r="HH93" s="56"/>
      <c r="HI93" s="56"/>
      <c r="HJ93" s="56"/>
      <c r="HK93" s="56"/>
      <c r="HL93" s="56"/>
      <c r="HM93" s="56"/>
      <c r="HN93" s="56"/>
      <c r="HO93" s="56"/>
      <c r="HP93" s="56"/>
      <c r="HQ93" s="56"/>
      <c r="HR93" s="56"/>
      <c r="HS93" s="56"/>
      <c r="HT93" s="56"/>
      <c r="HU93" s="56"/>
      <c r="HV93" s="56"/>
      <c r="HW93" s="56"/>
      <c r="HX93" s="56"/>
      <c r="HY93" s="56"/>
      <c r="HZ93" s="56"/>
      <c r="IA93" s="56"/>
      <c r="IB93" s="56"/>
      <c r="IC93" s="56"/>
      <c r="ID93" s="56"/>
      <c r="IE93" s="56"/>
      <c r="IF93" s="56"/>
      <c r="IG93" s="56"/>
      <c r="IH93" s="56"/>
      <c r="II93" s="56"/>
      <c r="IJ93" s="56"/>
      <c r="IK93" s="56"/>
      <c r="IL93" s="56"/>
      <c r="IM93" s="56"/>
      <c r="IN93" s="56"/>
      <c r="IO93" s="56"/>
      <c r="IP93" s="56"/>
      <c r="IQ93" s="56"/>
      <c r="IR93" s="56"/>
      <c r="IS93" s="56"/>
      <c r="IT93" s="56"/>
      <c r="IU93" s="56"/>
      <c r="IV93" s="56"/>
    </row>
    <row r="94" s="59" customFormat="1" ht="78" customHeight="1" spans="1:256">
      <c r="A94" s="27">
        <v>35</v>
      </c>
      <c r="B94" s="74" t="s">
        <v>567</v>
      </c>
      <c r="C94" s="27" t="s">
        <v>41</v>
      </c>
      <c r="D94" s="26" t="s">
        <v>295</v>
      </c>
      <c r="E94" s="27" t="s">
        <v>296</v>
      </c>
      <c r="F94" s="27" t="s">
        <v>310</v>
      </c>
      <c r="G94" s="27" t="s">
        <v>393</v>
      </c>
      <c r="H94" s="27" t="s">
        <v>568</v>
      </c>
      <c r="I94" s="27" t="s">
        <v>299</v>
      </c>
      <c r="J94" s="27">
        <v>850</v>
      </c>
      <c r="K94" s="27" t="s">
        <v>109</v>
      </c>
      <c r="L94" s="27">
        <v>65</v>
      </c>
      <c r="M94" s="27">
        <v>65</v>
      </c>
      <c r="N94" s="27"/>
      <c r="O94" s="27"/>
      <c r="P94" s="27" t="s">
        <v>569</v>
      </c>
      <c r="Q94" s="26">
        <v>850</v>
      </c>
      <c r="R94" s="27">
        <v>850</v>
      </c>
      <c r="S94" s="27" t="s">
        <v>570</v>
      </c>
      <c r="T94" s="27" t="s">
        <v>571</v>
      </c>
      <c r="U94" s="27" t="s">
        <v>572</v>
      </c>
      <c r="V94" s="27" t="s">
        <v>316</v>
      </c>
      <c r="W94" s="27" t="s">
        <v>317</v>
      </c>
      <c r="X94" s="53" t="s">
        <v>393</v>
      </c>
      <c r="Y94" s="53" t="s">
        <v>394</v>
      </c>
      <c r="Z94" s="53" t="s">
        <v>393</v>
      </c>
      <c r="AA94" s="53" t="s">
        <v>394</v>
      </c>
      <c r="AB94" s="26"/>
      <c r="AC94" s="26"/>
      <c r="AD94" s="26" t="s">
        <v>427</v>
      </c>
      <c r="AE94" s="26" t="s">
        <v>573</v>
      </c>
      <c r="AF94" s="26"/>
      <c r="AG94" s="26"/>
      <c r="AH94" s="56" t="s">
        <v>308</v>
      </c>
      <c r="AI94" s="56" t="s">
        <v>76</v>
      </c>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c r="IU94" s="56"/>
      <c r="IV94" s="56"/>
    </row>
    <row r="95" s="59" customFormat="1" ht="78" customHeight="1" spans="1:256">
      <c r="A95" s="27">
        <v>36</v>
      </c>
      <c r="B95" s="26" t="s">
        <v>574</v>
      </c>
      <c r="C95" s="27" t="s">
        <v>41</v>
      </c>
      <c r="D95" s="26" t="s">
        <v>295</v>
      </c>
      <c r="E95" s="27" t="s">
        <v>296</v>
      </c>
      <c r="F95" s="27" t="s">
        <v>297</v>
      </c>
      <c r="G95" s="27" t="s">
        <v>575</v>
      </c>
      <c r="H95" s="27" t="s">
        <v>298</v>
      </c>
      <c r="I95" s="27" t="s">
        <v>299</v>
      </c>
      <c r="J95" s="27">
        <v>997</v>
      </c>
      <c r="K95" s="27" t="s">
        <v>109</v>
      </c>
      <c r="L95" s="27">
        <v>119.64</v>
      </c>
      <c r="M95" s="27">
        <v>119.64</v>
      </c>
      <c r="N95" s="27">
        <v>0</v>
      </c>
      <c r="O95" s="27">
        <v>0</v>
      </c>
      <c r="P95" s="27" t="s">
        <v>576</v>
      </c>
      <c r="Q95" s="27">
        <v>997</v>
      </c>
      <c r="R95" s="27">
        <v>997</v>
      </c>
      <c r="S95" s="27">
        <v>0.12</v>
      </c>
      <c r="T95" s="26" t="s">
        <v>577</v>
      </c>
      <c r="U95" s="26" t="s">
        <v>303</v>
      </c>
      <c r="V95" s="27" t="s">
        <v>304</v>
      </c>
      <c r="W95" s="27" t="s">
        <v>305</v>
      </c>
      <c r="X95" s="53" t="s">
        <v>393</v>
      </c>
      <c r="Y95" s="53" t="s">
        <v>394</v>
      </c>
      <c r="Z95" s="53" t="s">
        <v>393</v>
      </c>
      <c r="AA95" s="53" t="s">
        <v>394</v>
      </c>
      <c r="AB95" s="26"/>
      <c r="AC95" s="27"/>
      <c r="AD95" s="26" t="s">
        <v>427</v>
      </c>
      <c r="AE95" s="26" t="s">
        <v>573</v>
      </c>
      <c r="AF95" s="26"/>
      <c r="AG95" s="26"/>
      <c r="AH95" s="56" t="s">
        <v>308</v>
      </c>
      <c r="AI95" s="56" t="s">
        <v>76</v>
      </c>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c r="GX95" s="56"/>
      <c r="GY95" s="56"/>
      <c r="GZ95" s="56"/>
      <c r="HA95" s="56"/>
      <c r="HB95" s="56"/>
      <c r="HC95" s="56"/>
      <c r="HD95" s="56"/>
      <c r="HE95" s="56"/>
      <c r="HF95" s="56"/>
      <c r="HG95" s="56"/>
      <c r="HH95" s="56"/>
      <c r="HI95" s="56"/>
      <c r="HJ95" s="56"/>
      <c r="HK95" s="56"/>
      <c r="HL95" s="56"/>
      <c r="HM95" s="56"/>
      <c r="HN95" s="56"/>
      <c r="HO95" s="56"/>
      <c r="HP95" s="56"/>
      <c r="HQ95" s="56"/>
      <c r="HR95" s="56"/>
      <c r="HS95" s="56"/>
      <c r="HT95" s="56"/>
      <c r="HU95" s="56"/>
      <c r="HV95" s="56"/>
      <c r="HW95" s="56"/>
      <c r="HX95" s="56"/>
      <c r="HY95" s="56"/>
      <c r="HZ95" s="56"/>
      <c r="IA95" s="56"/>
      <c r="IB95" s="56"/>
      <c r="IC95" s="56"/>
      <c r="ID95" s="56"/>
      <c r="IE95" s="56"/>
      <c r="IF95" s="56"/>
      <c r="IG95" s="56"/>
      <c r="IH95" s="56"/>
      <c r="II95" s="56"/>
      <c r="IJ95" s="56"/>
      <c r="IK95" s="56"/>
      <c r="IL95" s="56"/>
      <c r="IM95" s="56"/>
      <c r="IN95" s="56"/>
      <c r="IO95" s="56"/>
      <c r="IP95" s="56"/>
      <c r="IQ95" s="56"/>
      <c r="IR95" s="56"/>
      <c r="IS95" s="56"/>
      <c r="IT95" s="56"/>
      <c r="IU95" s="56"/>
      <c r="IV95" s="56"/>
    </row>
    <row r="96" s="59" customFormat="1" ht="78" customHeight="1" spans="1:256">
      <c r="A96" s="27">
        <v>37</v>
      </c>
      <c r="B96" s="27" t="s">
        <v>578</v>
      </c>
      <c r="C96" s="27" t="s">
        <v>196</v>
      </c>
      <c r="D96" s="26" t="s">
        <v>61</v>
      </c>
      <c r="E96" s="27" t="s">
        <v>62</v>
      </c>
      <c r="F96" s="27" t="s">
        <v>63</v>
      </c>
      <c r="G96" s="27" t="s">
        <v>552</v>
      </c>
      <c r="H96" s="27" t="s">
        <v>579</v>
      </c>
      <c r="I96" s="27" t="s">
        <v>187</v>
      </c>
      <c r="J96" s="27">
        <v>1000</v>
      </c>
      <c r="K96" s="27" t="s">
        <v>324</v>
      </c>
      <c r="L96" s="27">
        <v>10</v>
      </c>
      <c r="M96" s="75">
        <v>10</v>
      </c>
      <c r="N96" s="27">
        <v>0</v>
      </c>
      <c r="O96" s="27">
        <v>0</v>
      </c>
      <c r="P96" s="86" t="s">
        <v>580</v>
      </c>
      <c r="Q96" s="27">
        <v>218</v>
      </c>
      <c r="R96" s="27">
        <v>130</v>
      </c>
      <c r="S96" s="27" t="s">
        <v>581</v>
      </c>
      <c r="T96" s="27" t="s">
        <v>582</v>
      </c>
      <c r="U96" s="27" t="s">
        <v>583</v>
      </c>
      <c r="V96" s="27" t="s">
        <v>71</v>
      </c>
      <c r="W96" s="27" t="s">
        <v>72</v>
      </c>
      <c r="X96" s="27" t="s">
        <v>393</v>
      </c>
      <c r="Y96" s="27" t="s">
        <v>394</v>
      </c>
      <c r="Z96" s="27" t="s">
        <v>520</v>
      </c>
      <c r="AA96" s="27" t="s">
        <v>523</v>
      </c>
      <c r="AB96" s="26"/>
      <c r="AC96" s="74"/>
      <c r="AD96" s="76" t="s">
        <v>119</v>
      </c>
      <c r="AE96" s="26" t="s">
        <v>291</v>
      </c>
      <c r="AF96" s="74"/>
      <c r="AG96" s="26" t="s">
        <v>584</v>
      </c>
      <c r="AH96" s="57" t="s">
        <v>293</v>
      </c>
      <c r="AI96" s="56" t="s">
        <v>76</v>
      </c>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c r="GX96" s="56"/>
      <c r="GY96" s="56"/>
      <c r="GZ96" s="56"/>
      <c r="HA96" s="56"/>
      <c r="HB96" s="56"/>
      <c r="HC96" s="56"/>
      <c r="HD96" s="56"/>
      <c r="HE96" s="56"/>
      <c r="HF96" s="56"/>
      <c r="HG96" s="56"/>
      <c r="HH96" s="56"/>
      <c r="HI96" s="56"/>
      <c r="HJ96" s="56"/>
      <c r="HK96" s="56"/>
      <c r="HL96" s="56"/>
      <c r="HM96" s="56"/>
      <c r="HN96" s="56"/>
      <c r="HO96" s="56"/>
      <c r="HP96" s="56"/>
      <c r="HQ96" s="56"/>
      <c r="HR96" s="56"/>
      <c r="HS96" s="56"/>
      <c r="HT96" s="56"/>
      <c r="HU96" s="56"/>
      <c r="HV96" s="56"/>
      <c r="HW96" s="56"/>
      <c r="HX96" s="56"/>
      <c r="HY96" s="56"/>
      <c r="HZ96" s="56"/>
      <c r="IA96" s="56"/>
      <c r="IB96" s="56"/>
      <c r="IC96" s="56"/>
      <c r="ID96" s="56"/>
      <c r="IE96" s="56"/>
      <c r="IF96" s="56"/>
      <c r="IG96" s="56"/>
      <c r="IH96" s="56"/>
      <c r="II96" s="56"/>
      <c r="IJ96" s="56"/>
      <c r="IK96" s="56"/>
      <c r="IL96" s="56"/>
      <c r="IM96" s="56"/>
      <c r="IN96" s="56"/>
      <c r="IO96" s="56"/>
      <c r="IP96" s="56"/>
      <c r="IQ96" s="56"/>
      <c r="IR96" s="56"/>
      <c r="IS96" s="56"/>
      <c r="IT96" s="56"/>
      <c r="IU96" s="56"/>
      <c r="IV96" s="56"/>
    </row>
    <row r="97" s="59" customFormat="1" ht="78" customHeight="1" spans="1:256">
      <c r="A97" s="27">
        <v>38</v>
      </c>
      <c r="B97" s="27" t="s">
        <v>585</v>
      </c>
      <c r="C97" s="27" t="s">
        <v>196</v>
      </c>
      <c r="D97" s="26" t="s">
        <v>61</v>
      </c>
      <c r="E97" s="27" t="s">
        <v>62</v>
      </c>
      <c r="F97" s="27" t="s">
        <v>63</v>
      </c>
      <c r="G97" s="27" t="s">
        <v>586</v>
      </c>
      <c r="H97" s="27" t="s">
        <v>587</v>
      </c>
      <c r="I97" s="27" t="s">
        <v>187</v>
      </c>
      <c r="J97" s="27">
        <v>5112</v>
      </c>
      <c r="K97" s="27" t="s">
        <v>324</v>
      </c>
      <c r="L97" s="27">
        <f>J97*0.02</f>
        <v>102.24</v>
      </c>
      <c r="M97" s="75">
        <f>L97</f>
        <v>102.24</v>
      </c>
      <c r="N97" s="27">
        <v>0</v>
      </c>
      <c r="O97" s="27">
        <v>0</v>
      </c>
      <c r="P97" s="86" t="s">
        <v>588</v>
      </c>
      <c r="Q97" s="26">
        <v>262</v>
      </c>
      <c r="R97" s="27">
        <v>186</v>
      </c>
      <c r="S97" s="27" t="s">
        <v>581</v>
      </c>
      <c r="T97" s="27" t="s">
        <v>582</v>
      </c>
      <c r="U97" s="27" t="s">
        <v>583</v>
      </c>
      <c r="V97" s="27" t="s">
        <v>71</v>
      </c>
      <c r="W97" s="27" t="s">
        <v>72</v>
      </c>
      <c r="X97" s="27" t="s">
        <v>393</v>
      </c>
      <c r="Y97" s="27" t="s">
        <v>394</v>
      </c>
      <c r="Z97" s="27" t="s">
        <v>393</v>
      </c>
      <c r="AA97" s="27" t="s">
        <v>394</v>
      </c>
      <c r="AB97" s="26"/>
      <c r="AC97" s="74"/>
      <c r="AD97" s="76" t="s">
        <v>119</v>
      </c>
      <c r="AE97" s="26" t="s">
        <v>291</v>
      </c>
      <c r="AF97" s="74"/>
      <c r="AG97" s="26" t="s">
        <v>584</v>
      </c>
      <c r="AH97" s="57" t="s">
        <v>293</v>
      </c>
      <c r="AI97" s="56" t="s">
        <v>76</v>
      </c>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c r="GX97" s="56"/>
      <c r="GY97" s="56"/>
      <c r="GZ97" s="56"/>
      <c r="HA97" s="56"/>
      <c r="HB97" s="56"/>
      <c r="HC97" s="56"/>
      <c r="HD97" s="56"/>
      <c r="HE97" s="56"/>
      <c r="HF97" s="56"/>
      <c r="HG97" s="56"/>
      <c r="HH97" s="56"/>
      <c r="HI97" s="56"/>
      <c r="HJ97" s="56"/>
      <c r="HK97" s="56"/>
      <c r="HL97" s="56"/>
      <c r="HM97" s="56"/>
      <c r="HN97" s="56"/>
      <c r="HO97" s="56"/>
      <c r="HP97" s="56"/>
      <c r="HQ97" s="56"/>
      <c r="HR97" s="56"/>
      <c r="HS97" s="56"/>
      <c r="HT97" s="56"/>
      <c r="HU97" s="56"/>
      <c r="HV97" s="56"/>
      <c r="HW97" s="56"/>
      <c r="HX97" s="56"/>
      <c r="HY97" s="56"/>
      <c r="HZ97" s="56"/>
      <c r="IA97" s="56"/>
      <c r="IB97" s="56"/>
      <c r="IC97" s="56"/>
      <c r="ID97" s="56"/>
      <c r="IE97" s="56"/>
      <c r="IF97" s="56"/>
      <c r="IG97" s="56"/>
      <c r="IH97" s="56"/>
      <c r="II97" s="56"/>
      <c r="IJ97" s="56"/>
      <c r="IK97" s="56"/>
      <c r="IL97" s="56"/>
      <c r="IM97" s="56"/>
      <c r="IN97" s="56"/>
      <c r="IO97" s="56"/>
      <c r="IP97" s="56"/>
      <c r="IQ97" s="56"/>
      <c r="IR97" s="56"/>
      <c r="IS97" s="56"/>
      <c r="IT97" s="56"/>
      <c r="IU97" s="56"/>
      <c r="IV97" s="56"/>
    </row>
    <row r="98" s="59" customFormat="1" ht="78" customHeight="1" spans="1:256">
      <c r="A98" s="27">
        <v>39</v>
      </c>
      <c r="B98" s="26" t="s">
        <v>589</v>
      </c>
      <c r="C98" s="27" t="s">
        <v>196</v>
      </c>
      <c r="D98" s="26" t="s">
        <v>61</v>
      </c>
      <c r="E98" s="27" t="s">
        <v>62</v>
      </c>
      <c r="F98" s="27" t="s">
        <v>63</v>
      </c>
      <c r="G98" s="27" t="s">
        <v>434</v>
      </c>
      <c r="H98" s="27" t="s">
        <v>590</v>
      </c>
      <c r="I98" s="27" t="s">
        <v>187</v>
      </c>
      <c r="J98" s="27">
        <v>1600</v>
      </c>
      <c r="K98" s="27" t="s">
        <v>109</v>
      </c>
      <c r="L98" s="27">
        <v>16</v>
      </c>
      <c r="M98" s="75">
        <v>16</v>
      </c>
      <c r="N98" s="27">
        <v>0</v>
      </c>
      <c r="O98" s="27">
        <v>0</v>
      </c>
      <c r="P98" s="27" t="s">
        <v>580</v>
      </c>
      <c r="Q98" s="27">
        <v>209</v>
      </c>
      <c r="R98" s="27">
        <v>157</v>
      </c>
      <c r="S98" s="27" t="s">
        <v>581</v>
      </c>
      <c r="T98" s="26" t="s">
        <v>591</v>
      </c>
      <c r="U98" s="26" t="s">
        <v>402</v>
      </c>
      <c r="V98" s="27" t="s">
        <v>71</v>
      </c>
      <c r="W98" s="27" t="s">
        <v>72</v>
      </c>
      <c r="X98" s="26" t="s">
        <v>393</v>
      </c>
      <c r="Y98" s="27" t="s">
        <v>394</v>
      </c>
      <c r="Z98" s="26" t="s">
        <v>592</v>
      </c>
      <c r="AA98" s="27" t="s">
        <v>438</v>
      </c>
      <c r="AB98" s="26"/>
      <c r="AC98" s="74"/>
      <c r="AD98" s="76" t="s">
        <v>119</v>
      </c>
      <c r="AE98" s="26" t="s">
        <v>291</v>
      </c>
      <c r="AF98" s="74"/>
      <c r="AG98" s="26" t="s">
        <v>584</v>
      </c>
      <c r="AH98" s="57" t="s">
        <v>293</v>
      </c>
      <c r="AI98" s="56" t="s">
        <v>76</v>
      </c>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c r="GX98" s="56"/>
      <c r="GY98" s="56"/>
      <c r="GZ98" s="56"/>
      <c r="HA98" s="56"/>
      <c r="HB98" s="56"/>
      <c r="HC98" s="56"/>
      <c r="HD98" s="56"/>
      <c r="HE98" s="56"/>
      <c r="HF98" s="56"/>
      <c r="HG98" s="56"/>
      <c r="HH98" s="56"/>
      <c r="HI98" s="56"/>
      <c r="HJ98" s="56"/>
      <c r="HK98" s="56"/>
      <c r="HL98" s="56"/>
      <c r="HM98" s="56"/>
      <c r="HN98" s="56"/>
      <c r="HO98" s="56"/>
      <c r="HP98" s="56"/>
      <c r="HQ98" s="56"/>
      <c r="HR98" s="56"/>
      <c r="HS98" s="56"/>
      <c r="HT98" s="56"/>
      <c r="HU98" s="56"/>
      <c r="HV98" s="56"/>
      <c r="HW98" s="56"/>
      <c r="HX98" s="56"/>
      <c r="HY98" s="56"/>
      <c r="HZ98" s="56"/>
      <c r="IA98" s="56"/>
      <c r="IB98" s="56"/>
      <c r="IC98" s="56"/>
      <c r="ID98" s="56"/>
      <c r="IE98" s="56"/>
      <c r="IF98" s="56"/>
      <c r="IG98" s="56"/>
      <c r="IH98" s="56"/>
      <c r="II98" s="56"/>
      <c r="IJ98" s="56"/>
      <c r="IK98" s="56"/>
      <c r="IL98" s="56"/>
      <c r="IM98" s="56"/>
      <c r="IN98" s="56"/>
      <c r="IO98" s="56"/>
      <c r="IP98" s="56"/>
      <c r="IQ98" s="56"/>
      <c r="IR98" s="56"/>
      <c r="IS98" s="56"/>
      <c r="IT98" s="56"/>
      <c r="IU98" s="56"/>
      <c r="IV98" s="56"/>
    </row>
    <row r="99" s="59" customFormat="1" ht="78" customHeight="1" spans="1:256">
      <c r="A99" s="27">
        <v>40</v>
      </c>
      <c r="B99" s="26" t="s">
        <v>593</v>
      </c>
      <c r="C99" s="26" t="s">
        <v>41</v>
      </c>
      <c r="D99" s="26" t="s">
        <v>61</v>
      </c>
      <c r="E99" s="27" t="s">
        <v>62</v>
      </c>
      <c r="F99" s="27" t="s">
        <v>63</v>
      </c>
      <c r="G99" s="27" t="s">
        <v>594</v>
      </c>
      <c r="H99" s="27" t="s">
        <v>595</v>
      </c>
      <c r="I99" s="27" t="s">
        <v>187</v>
      </c>
      <c r="J99" s="27">
        <v>282</v>
      </c>
      <c r="K99" s="27" t="s">
        <v>324</v>
      </c>
      <c r="L99" s="27">
        <v>14.1</v>
      </c>
      <c r="M99" s="75">
        <v>14.1</v>
      </c>
      <c r="N99" s="27">
        <v>0</v>
      </c>
      <c r="O99" s="27">
        <v>0</v>
      </c>
      <c r="P99" s="27" t="s">
        <v>333</v>
      </c>
      <c r="Q99" s="26">
        <v>162</v>
      </c>
      <c r="R99" s="27">
        <v>56</v>
      </c>
      <c r="S99" s="27">
        <v>0.1</v>
      </c>
      <c r="T99" s="27" t="s">
        <v>596</v>
      </c>
      <c r="U99" s="26" t="s">
        <v>327</v>
      </c>
      <c r="V99" s="27" t="s">
        <v>71</v>
      </c>
      <c r="W99" s="27" t="s">
        <v>72</v>
      </c>
      <c r="X99" s="27" t="s">
        <v>393</v>
      </c>
      <c r="Y99" s="27" t="s">
        <v>394</v>
      </c>
      <c r="Z99" s="27" t="s">
        <v>597</v>
      </c>
      <c r="AA99" s="53" t="s">
        <v>598</v>
      </c>
      <c r="AB99" s="26"/>
      <c r="AC99" s="74"/>
      <c r="AD99" s="75" t="s">
        <v>599</v>
      </c>
      <c r="AE99" s="26" t="s">
        <v>573</v>
      </c>
      <c r="AF99" s="74"/>
      <c r="AG99" s="26" t="s">
        <v>337</v>
      </c>
      <c r="AH99" s="57" t="s">
        <v>293</v>
      </c>
      <c r="AI99" s="56" t="s">
        <v>76</v>
      </c>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c r="GX99" s="56"/>
      <c r="GY99" s="56"/>
      <c r="GZ99" s="56"/>
      <c r="HA99" s="56"/>
      <c r="HB99" s="56"/>
      <c r="HC99" s="56"/>
      <c r="HD99" s="56"/>
      <c r="HE99" s="56"/>
      <c r="HF99" s="56"/>
      <c r="HG99" s="56"/>
      <c r="HH99" s="56"/>
      <c r="HI99" s="56"/>
      <c r="HJ99" s="56"/>
      <c r="HK99" s="56"/>
      <c r="HL99" s="56"/>
      <c r="HM99" s="56"/>
      <c r="HN99" s="56"/>
      <c r="HO99" s="56"/>
      <c r="HP99" s="56"/>
      <c r="HQ99" s="56"/>
      <c r="HR99" s="56"/>
      <c r="HS99" s="56"/>
      <c r="HT99" s="56"/>
      <c r="HU99" s="56"/>
      <c r="HV99" s="56"/>
      <c r="HW99" s="56"/>
      <c r="HX99" s="56"/>
      <c r="HY99" s="56"/>
      <c r="HZ99" s="56"/>
      <c r="IA99" s="56"/>
      <c r="IB99" s="56"/>
      <c r="IC99" s="56"/>
      <c r="ID99" s="56"/>
      <c r="IE99" s="56"/>
      <c r="IF99" s="56"/>
      <c r="IG99" s="56"/>
      <c r="IH99" s="56"/>
      <c r="II99" s="56"/>
      <c r="IJ99" s="56"/>
      <c r="IK99" s="56"/>
      <c r="IL99" s="56"/>
      <c r="IM99" s="56"/>
      <c r="IN99" s="56"/>
      <c r="IO99" s="56"/>
      <c r="IP99" s="56"/>
      <c r="IQ99" s="56"/>
      <c r="IR99" s="56"/>
      <c r="IS99" s="56"/>
      <c r="IT99" s="56"/>
      <c r="IU99" s="56"/>
      <c r="IV99" s="56"/>
    </row>
    <row r="100" s="59" customFormat="1" ht="78" customHeight="1" spans="1:256">
      <c r="A100" s="27">
        <v>41</v>
      </c>
      <c r="B100" s="26" t="s">
        <v>600</v>
      </c>
      <c r="C100" s="26" t="s">
        <v>41</v>
      </c>
      <c r="D100" s="26" t="s">
        <v>61</v>
      </c>
      <c r="E100" s="27" t="s">
        <v>62</v>
      </c>
      <c r="F100" s="27" t="s">
        <v>63</v>
      </c>
      <c r="G100" s="27" t="s">
        <v>601</v>
      </c>
      <c r="H100" s="27" t="s">
        <v>602</v>
      </c>
      <c r="I100" s="27" t="s">
        <v>187</v>
      </c>
      <c r="J100" s="27">
        <v>100</v>
      </c>
      <c r="K100" s="27" t="s">
        <v>324</v>
      </c>
      <c r="L100" s="27">
        <v>5</v>
      </c>
      <c r="M100" s="75">
        <v>5</v>
      </c>
      <c r="N100" s="27"/>
      <c r="O100" s="27"/>
      <c r="P100" s="27" t="s">
        <v>333</v>
      </c>
      <c r="Q100" s="26">
        <v>25</v>
      </c>
      <c r="R100" s="27">
        <v>14</v>
      </c>
      <c r="S100" s="27">
        <v>0.1</v>
      </c>
      <c r="T100" s="27" t="s">
        <v>603</v>
      </c>
      <c r="U100" s="26" t="s">
        <v>327</v>
      </c>
      <c r="V100" s="27" t="s">
        <v>71</v>
      </c>
      <c r="W100" s="27" t="s">
        <v>72</v>
      </c>
      <c r="X100" s="27" t="s">
        <v>393</v>
      </c>
      <c r="Y100" s="27" t="s">
        <v>394</v>
      </c>
      <c r="Z100" s="27" t="s">
        <v>474</v>
      </c>
      <c r="AA100" s="53" t="s">
        <v>475</v>
      </c>
      <c r="AB100" s="26"/>
      <c r="AC100" s="74"/>
      <c r="AD100" s="75" t="s">
        <v>599</v>
      </c>
      <c r="AE100" s="26" t="s">
        <v>573</v>
      </c>
      <c r="AF100" s="26"/>
      <c r="AG100" s="26" t="s">
        <v>337</v>
      </c>
      <c r="AH100" s="57" t="s">
        <v>293</v>
      </c>
      <c r="AI100" s="56" t="s">
        <v>76</v>
      </c>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c r="GX100" s="56"/>
      <c r="GY100" s="56"/>
      <c r="GZ100" s="56"/>
      <c r="HA100" s="56"/>
      <c r="HB100" s="56"/>
      <c r="HC100" s="56"/>
      <c r="HD100" s="56"/>
      <c r="HE100" s="56"/>
      <c r="HF100" s="56"/>
      <c r="HG100" s="56"/>
      <c r="HH100" s="56"/>
      <c r="HI100" s="56"/>
      <c r="HJ100" s="56"/>
      <c r="HK100" s="56"/>
      <c r="HL100" s="56"/>
      <c r="HM100" s="56"/>
      <c r="HN100" s="56"/>
      <c r="HO100" s="56"/>
      <c r="HP100" s="56"/>
      <c r="HQ100" s="56"/>
      <c r="HR100" s="56"/>
      <c r="HS100" s="56"/>
      <c r="HT100" s="56"/>
      <c r="HU100" s="56"/>
      <c r="HV100" s="56"/>
      <c r="HW100" s="56"/>
      <c r="HX100" s="56"/>
      <c r="HY100" s="56"/>
      <c r="HZ100" s="56"/>
      <c r="IA100" s="56"/>
      <c r="IB100" s="56"/>
      <c r="IC100" s="56"/>
      <c r="ID100" s="56"/>
      <c r="IE100" s="56"/>
      <c r="IF100" s="56"/>
      <c r="IG100" s="56"/>
      <c r="IH100" s="56"/>
      <c r="II100" s="56"/>
      <c r="IJ100" s="56"/>
      <c r="IK100" s="56"/>
      <c r="IL100" s="56"/>
      <c r="IM100" s="56"/>
      <c r="IN100" s="56"/>
      <c r="IO100" s="56"/>
      <c r="IP100" s="56"/>
      <c r="IQ100" s="56"/>
      <c r="IR100" s="56"/>
      <c r="IS100" s="56"/>
      <c r="IT100" s="56"/>
      <c r="IU100" s="56"/>
      <c r="IV100" s="56"/>
    </row>
    <row r="101" s="59" customFormat="1" ht="78" customHeight="1" spans="1:256">
      <c r="A101" s="27">
        <v>42</v>
      </c>
      <c r="B101" s="26" t="s">
        <v>604</v>
      </c>
      <c r="C101" s="26" t="s">
        <v>41</v>
      </c>
      <c r="D101" s="26" t="s">
        <v>61</v>
      </c>
      <c r="E101" s="27" t="s">
        <v>62</v>
      </c>
      <c r="F101" s="27" t="s">
        <v>63</v>
      </c>
      <c r="G101" s="27" t="s">
        <v>605</v>
      </c>
      <c r="H101" s="27" t="s">
        <v>606</v>
      </c>
      <c r="I101" s="27" t="s">
        <v>187</v>
      </c>
      <c r="J101" s="27">
        <v>70</v>
      </c>
      <c r="K101" s="27" t="s">
        <v>324</v>
      </c>
      <c r="L101" s="27">
        <v>2.1</v>
      </c>
      <c r="M101" s="75">
        <v>2.1</v>
      </c>
      <c r="N101" s="27"/>
      <c r="O101" s="27"/>
      <c r="P101" s="27" t="s">
        <v>607</v>
      </c>
      <c r="Q101" s="26">
        <v>15</v>
      </c>
      <c r="R101" s="27">
        <v>5</v>
      </c>
      <c r="S101" s="27">
        <v>0.1</v>
      </c>
      <c r="T101" s="27" t="s">
        <v>608</v>
      </c>
      <c r="U101" s="26" t="s">
        <v>327</v>
      </c>
      <c r="V101" s="27" t="s">
        <v>71</v>
      </c>
      <c r="W101" s="27" t="s">
        <v>72</v>
      </c>
      <c r="X101" s="27" t="s">
        <v>393</v>
      </c>
      <c r="Y101" s="27" t="s">
        <v>394</v>
      </c>
      <c r="Z101" s="27" t="s">
        <v>597</v>
      </c>
      <c r="AA101" s="53" t="s">
        <v>598</v>
      </c>
      <c r="AB101" s="26"/>
      <c r="AC101" s="74"/>
      <c r="AD101" s="75" t="s">
        <v>599</v>
      </c>
      <c r="AE101" s="26" t="s">
        <v>573</v>
      </c>
      <c r="AF101" s="26"/>
      <c r="AG101" s="26" t="s">
        <v>609</v>
      </c>
      <c r="AH101" s="57" t="s">
        <v>293</v>
      </c>
      <c r="AI101" s="56" t="s">
        <v>76</v>
      </c>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c r="GX101" s="56"/>
      <c r="GY101" s="56"/>
      <c r="GZ101" s="56"/>
      <c r="HA101" s="56"/>
      <c r="HB101" s="56"/>
      <c r="HC101" s="56"/>
      <c r="HD101" s="56"/>
      <c r="HE101" s="56"/>
      <c r="HF101" s="56"/>
      <c r="HG101" s="56"/>
      <c r="HH101" s="56"/>
      <c r="HI101" s="56"/>
      <c r="HJ101" s="56"/>
      <c r="HK101" s="56"/>
      <c r="HL101" s="56"/>
      <c r="HM101" s="56"/>
      <c r="HN101" s="56"/>
      <c r="HO101" s="56"/>
      <c r="HP101" s="56"/>
      <c r="HQ101" s="56"/>
      <c r="HR101" s="56"/>
      <c r="HS101" s="56"/>
      <c r="HT101" s="56"/>
      <c r="HU101" s="56"/>
      <c r="HV101" s="56"/>
      <c r="HW101" s="56"/>
      <c r="HX101" s="56"/>
      <c r="HY101" s="56"/>
      <c r="HZ101" s="56"/>
      <c r="IA101" s="56"/>
      <c r="IB101" s="56"/>
      <c r="IC101" s="56"/>
      <c r="ID101" s="56"/>
      <c r="IE101" s="56"/>
      <c r="IF101" s="56"/>
      <c r="IG101" s="56"/>
      <c r="IH101" s="56"/>
      <c r="II101" s="56"/>
      <c r="IJ101" s="56"/>
      <c r="IK101" s="56"/>
      <c r="IL101" s="56"/>
      <c r="IM101" s="56"/>
      <c r="IN101" s="56"/>
      <c r="IO101" s="56"/>
      <c r="IP101" s="56"/>
      <c r="IQ101" s="56"/>
      <c r="IR101" s="56"/>
      <c r="IS101" s="56"/>
      <c r="IT101" s="56"/>
      <c r="IU101" s="56"/>
      <c r="IV101" s="56"/>
    </row>
    <row r="102" s="59" customFormat="1" ht="78" customHeight="1" spans="1:256">
      <c r="A102" s="27">
        <v>43</v>
      </c>
      <c r="B102" s="26" t="s">
        <v>610</v>
      </c>
      <c r="C102" s="26" t="s">
        <v>41</v>
      </c>
      <c r="D102" s="26" t="s">
        <v>61</v>
      </c>
      <c r="E102" s="27" t="s">
        <v>62</v>
      </c>
      <c r="F102" s="27" t="s">
        <v>63</v>
      </c>
      <c r="G102" s="27" t="s">
        <v>611</v>
      </c>
      <c r="H102" s="27" t="s">
        <v>612</v>
      </c>
      <c r="I102" s="27" t="s">
        <v>187</v>
      </c>
      <c r="J102" s="27">
        <v>473</v>
      </c>
      <c r="K102" s="27" t="s">
        <v>324</v>
      </c>
      <c r="L102" s="27">
        <v>23.65</v>
      </c>
      <c r="M102" s="75">
        <v>23.65</v>
      </c>
      <c r="N102" s="27"/>
      <c r="O102" s="27"/>
      <c r="P102" s="27" t="s">
        <v>333</v>
      </c>
      <c r="Q102" s="26">
        <v>23</v>
      </c>
      <c r="R102" s="27">
        <v>17</v>
      </c>
      <c r="S102" s="27">
        <v>0.1</v>
      </c>
      <c r="T102" s="27" t="s">
        <v>613</v>
      </c>
      <c r="U102" s="26" t="s">
        <v>327</v>
      </c>
      <c r="V102" s="27" t="s">
        <v>71</v>
      </c>
      <c r="W102" s="27" t="s">
        <v>72</v>
      </c>
      <c r="X102" s="27" t="s">
        <v>393</v>
      </c>
      <c r="Y102" s="27" t="s">
        <v>394</v>
      </c>
      <c r="Z102" s="27" t="s">
        <v>517</v>
      </c>
      <c r="AA102" s="53" t="s">
        <v>518</v>
      </c>
      <c r="AB102" s="26"/>
      <c r="AC102" s="26"/>
      <c r="AD102" s="75" t="s">
        <v>599</v>
      </c>
      <c r="AE102" s="26" t="s">
        <v>573</v>
      </c>
      <c r="AF102" s="26"/>
      <c r="AG102" s="26" t="s">
        <v>337</v>
      </c>
      <c r="AH102" s="57" t="s">
        <v>293</v>
      </c>
      <c r="AI102" s="56" t="s">
        <v>76</v>
      </c>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c r="GX102" s="56"/>
      <c r="GY102" s="56"/>
      <c r="GZ102" s="56"/>
      <c r="HA102" s="56"/>
      <c r="HB102" s="56"/>
      <c r="HC102" s="56"/>
      <c r="HD102" s="56"/>
      <c r="HE102" s="56"/>
      <c r="HF102" s="56"/>
      <c r="HG102" s="56"/>
      <c r="HH102" s="56"/>
      <c r="HI102" s="56"/>
      <c r="HJ102" s="56"/>
      <c r="HK102" s="56"/>
      <c r="HL102" s="56"/>
      <c r="HM102" s="56"/>
      <c r="HN102" s="56"/>
      <c r="HO102" s="56"/>
      <c r="HP102" s="56"/>
      <c r="HQ102" s="56"/>
      <c r="HR102" s="56"/>
      <c r="HS102" s="56"/>
      <c r="HT102" s="56"/>
      <c r="HU102" s="56"/>
      <c r="HV102" s="56"/>
      <c r="HW102" s="56"/>
      <c r="HX102" s="56"/>
      <c r="HY102" s="56"/>
      <c r="HZ102" s="56"/>
      <c r="IA102" s="56"/>
      <c r="IB102" s="56"/>
      <c r="IC102" s="56"/>
      <c r="ID102" s="56"/>
      <c r="IE102" s="56"/>
      <c r="IF102" s="56"/>
      <c r="IG102" s="56"/>
      <c r="IH102" s="56"/>
      <c r="II102" s="56"/>
      <c r="IJ102" s="56"/>
      <c r="IK102" s="56"/>
      <c r="IL102" s="56"/>
      <c r="IM102" s="56"/>
      <c r="IN102" s="56"/>
      <c r="IO102" s="56"/>
      <c r="IP102" s="56"/>
      <c r="IQ102" s="56"/>
      <c r="IR102" s="56"/>
      <c r="IS102" s="56"/>
      <c r="IT102" s="56"/>
      <c r="IU102" s="56"/>
      <c r="IV102" s="56"/>
    </row>
    <row r="103" s="59" customFormat="1" ht="78" customHeight="1" spans="1:256">
      <c r="A103" s="27">
        <v>44</v>
      </c>
      <c r="B103" s="26" t="s">
        <v>614</v>
      </c>
      <c r="C103" s="27" t="s">
        <v>41</v>
      </c>
      <c r="D103" s="26" t="s">
        <v>61</v>
      </c>
      <c r="E103" s="27" t="s">
        <v>62</v>
      </c>
      <c r="F103" s="26" t="s">
        <v>101</v>
      </c>
      <c r="G103" s="27" t="s">
        <v>615</v>
      </c>
      <c r="H103" s="26" t="s">
        <v>616</v>
      </c>
      <c r="I103" s="26" t="s">
        <v>323</v>
      </c>
      <c r="J103" s="26">
        <v>583</v>
      </c>
      <c r="K103" s="26" t="s">
        <v>324</v>
      </c>
      <c r="L103" s="26">
        <v>8.08</v>
      </c>
      <c r="M103" s="26">
        <v>8.08</v>
      </c>
      <c r="N103" s="27">
        <v>0</v>
      </c>
      <c r="O103" s="27">
        <v>0</v>
      </c>
      <c r="P103" s="27" t="s">
        <v>617</v>
      </c>
      <c r="Q103" s="27">
        <v>22</v>
      </c>
      <c r="R103" s="27">
        <v>9</v>
      </c>
      <c r="S103" s="26">
        <v>0.08</v>
      </c>
      <c r="T103" s="26" t="s">
        <v>618</v>
      </c>
      <c r="U103" s="26" t="s">
        <v>402</v>
      </c>
      <c r="V103" s="27" t="s">
        <v>71</v>
      </c>
      <c r="W103" s="27" t="s">
        <v>72</v>
      </c>
      <c r="X103" s="53" t="s">
        <v>393</v>
      </c>
      <c r="Y103" s="53" t="s">
        <v>394</v>
      </c>
      <c r="Z103" s="53" t="s">
        <v>393</v>
      </c>
      <c r="AA103" s="53" t="s">
        <v>394</v>
      </c>
      <c r="AB103" s="26"/>
      <c r="AC103" s="26"/>
      <c r="AD103" s="26" t="s">
        <v>563</v>
      </c>
      <c r="AE103" s="27" t="s">
        <v>395</v>
      </c>
      <c r="AF103" s="26"/>
      <c r="AG103" s="76" t="s">
        <v>106</v>
      </c>
      <c r="AH103" s="57" t="s">
        <v>293</v>
      </c>
      <c r="AI103" s="56" t="s">
        <v>76</v>
      </c>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c r="GX103" s="56"/>
      <c r="GY103" s="56"/>
      <c r="GZ103" s="56"/>
      <c r="HA103" s="56"/>
      <c r="HB103" s="56"/>
      <c r="HC103" s="56"/>
      <c r="HD103" s="56"/>
      <c r="HE103" s="56"/>
      <c r="HF103" s="56"/>
      <c r="HG103" s="56"/>
      <c r="HH103" s="56"/>
      <c r="HI103" s="56"/>
      <c r="HJ103" s="56"/>
      <c r="HK103" s="56"/>
      <c r="HL103" s="56"/>
      <c r="HM103" s="56"/>
      <c r="HN103" s="56"/>
      <c r="HO103" s="56"/>
      <c r="HP103" s="56"/>
      <c r="HQ103" s="56"/>
      <c r="HR103" s="56"/>
      <c r="HS103" s="56"/>
      <c r="HT103" s="56"/>
      <c r="HU103" s="56"/>
      <c r="HV103" s="56"/>
      <c r="HW103" s="56"/>
      <c r="HX103" s="56"/>
      <c r="HY103" s="56"/>
      <c r="HZ103" s="56"/>
      <c r="IA103" s="56"/>
      <c r="IB103" s="56"/>
      <c r="IC103" s="56"/>
      <c r="ID103" s="56"/>
      <c r="IE103" s="56"/>
      <c r="IF103" s="56"/>
      <c r="IG103" s="56"/>
      <c r="IH103" s="56"/>
      <c r="II103" s="56"/>
      <c r="IJ103" s="56"/>
      <c r="IK103" s="56"/>
      <c r="IL103" s="56"/>
      <c r="IM103" s="56"/>
      <c r="IN103" s="56"/>
      <c r="IO103" s="56"/>
      <c r="IP103" s="56"/>
      <c r="IQ103" s="56"/>
      <c r="IR103" s="56"/>
      <c r="IS103" s="56"/>
      <c r="IT103" s="56"/>
      <c r="IU103" s="56"/>
      <c r="IV103" s="56"/>
    </row>
    <row r="104" s="59" customFormat="1" ht="78" customHeight="1" spans="1:256">
      <c r="A104" s="27">
        <v>45</v>
      </c>
      <c r="B104" s="26" t="s">
        <v>619</v>
      </c>
      <c r="C104" s="26" t="s">
        <v>41</v>
      </c>
      <c r="D104" s="26" t="s">
        <v>61</v>
      </c>
      <c r="E104" s="27" t="s">
        <v>89</v>
      </c>
      <c r="F104" s="27" t="s">
        <v>90</v>
      </c>
      <c r="G104" s="27" t="s">
        <v>459</v>
      </c>
      <c r="H104" s="27" t="s">
        <v>620</v>
      </c>
      <c r="I104" s="27" t="s">
        <v>422</v>
      </c>
      <c r="J104" s="27">
        <v>800</v>
      </c>
      <c r="K104" s="27" t="s">
        <v>48</v>
      </c>
      <c r="L104" s="27">
        <v>168</v>
      </c>
      <c r="M104" s="27">
        <v>168</v>
      </c>
      <c r="N104" s="27"/>
      <c r="O104" s="27"/>
      <c r="P104" s="27" t="s">
        <v>621</v>
      </c>
      <c r="Q104" s="27">
        <v>50</v>
      </c>
      <c r="R104" s="27">
        <v>35</v>
      </c>
      <c r="S104" s="27"/>
      <c r="T104" s="27" t="s">
        <v>622</v>
      </c>
      <c r="U104" s="26" t="s">
        <v>418</v>
      </c>
      <c r="V104" s="27" t="s">
        <v>71</v>
      </c>
      <c r="W104" s="27" t="s">
        <v>72</v>
      </c>
      <c r="X104" s="27" t="s">
        <v>393</v>
      </c>
      <c r="Y104" s="27" t="s">
        <v>394</v>
      </c>
      <c r="Z104" s="27" t="s">
        <v>393</v>
      </c>
      <c r="AA104" s="27" t="s">
        <v>394</v>
      </c>
      <c r="AB104" s="26"/>
      <c r="AC104" s="26"/>
      <c r="AD104" s="26" t="s">
        <v>403</v>
      </c>
      <c r="AE104" s="26" t="s">
        <v>231</v>
      </c>
      <c r="AF104" s="26"/>
      <c r="AG104" s="75" t="s">
        <v>90</v>
      </c>
      <c r="AH104" s="56"/>
      <c r="AI104" s="56" t="s">
        <v>76</v>
      </c>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c r="GX104" s="56"/>
      <c r="GY104" s="56"/>
      <c r="GZ104" s="56"/>
      <c r="HA104" s="56"/>
      <c r="HB104" s="56"/>
      <c r="HC104" s="56"/>
      <c r="HD104" s="56"/>
      <c r="HE104" s="56"/>
      <c r="HF104" s="56"/>
      <c r="HG104" s="56"/>
      <c r="HH104" s="56"/>
      <c r="HI104" s="56"/>
      <c r="HJ104" s="56"/>
      <c r="HK104" s="56"/>
      <c r="HL104" s="56"/>
      <c r="HM104" s="56"/>
      <c r="HN104" s="56"/>
      <c r="HO104" s="56"/>
      <c r="HP104" s="56"/>
      <c r="HQ104" s="56"/>
      <c r="HR104" s="56"/>
      <c r="HS104" s="56"/>
      <c r="HT104" s="56"/>
      <c r="HU104" s="56"/>
      <c r="HV104" s="56"/>
      <c r="HW104" s="56"/>
      <c r="HX104" s="56"/>
      <c r="HY104" s="56"/>
      <c r="HZ104" s="56"/>
      <c r="IA104" s="56"/>
      <c r="IB104" s="56"/>
      <c r="IC104" s="56"/>
      <c r="ID104" s="56"/>
      <c r="IE104" s="56"/>
      <c r="IF104" s="56"/>
      <c r="IG104" s="56"/>
      <c r="IH104" s="56"/>
      <c r="II104" s="56"/>
      <c r="IJ104" s="56"/>
      <c r="IK104" s="56"/>
      <c r="IL104" s="56"/>
      <c r="IM104" s="56"/>
      <c r="IN104" s="56"/>
      <c r="IO104" s="56"/>
      <c r="IP104" s="56"/>
      <c r="IQ104" s="56"/>
      <c r="IR104" s="56"/>
      <c r="IS104" s="56"/>
      <c r="IT104" s="56"/>
      <c r="IU104" s="56"/>
      <c r="IV104" s="56"/>
    </row>
    <row r="105" s="59" customFormat="1" ht="78" customHeight="1" spans="1:256">
      <c r="A105" s="27">
        <v>46</v>
      </c>
      <c r="B105" s="26" t="s">
        <v>623</v>
      </c>
      <c r="C105" s="26" t="s">
        <v>41</v>
      </c>
      <c r="D105" s="26" t="s">
        <v>61</v>
      </c>
      <c r="E105" s="27" t="s">
        <v>89</v>
      </c>
      <c r="F105" s="27" t="s">
        <v>90</v>
      </c>
      <c r="G105" s="27" t="s">
        <v>520</v>
      </c>
      <c r="H105" s="27" t="s">
        <v>624</v>
      </c>
      <c r="I105" s="27" t="s">
        <v>422</v>
      </c>
      <c r="J105" s="27">
        <v>1200</v>
      </c>
      <c r="K105" s="27" t="s">
        <v>48</v>
      </c>
      <c r="L105" s="27">
        <v>193</v>
      </c>
      <c r="M105" s="27">
        <v>193</v>
      </c>
      <c r="N105" s="27"/>
      <c r="O105" s="27"/>
      <c r="P105" s="27" t="s">
        <v>625</v>
      </c>
      <c r="Q105" s="27">
        <v>300</v>
      </c>
      <c r="R105" s="27">
        <v>256</v>
      </c>
      <c r="S105" s="27"/>
      <c r="T105" s="27" t="s">
        <v>626</v>
      </c>
      <c r="U105" s="26" t="s">
        <v>418</v>
      </c>
      <c r="V105" s="27" t="s">
        <v>71</v>
      </c>
      <c r="W105" s="27" t="s">
        <v>72</v>
      </c>
      <c r="X105" s="27" t="s">
        <v>393</v>
      </c>
      <c r="Y105" s="27" t="s">
        <v>394</v>
      </c>
      <c r="Z105" s="27" t="s">
        <v>393</v>
      </c>
      <c r="AA105" s="27" t="s">
        <v>394</v>
      </c>
      <c r="AB105" s="26"/>
      <c r="AC105" s="26"/>
      <c r="AD105" s="26" t="s">
        <v>627</v>
      </c>
      <c r="AE105" s="26" t="s">
        <v>628</v>
      </c>
      <c r="AF105" s="26"/>
      <c r="AG105" s="75" t="s">
        <v>90</v>
      </c>
      <c r="AH105" s="56"/>
      <c r="AI105" s="56" t="s">
        <v>76</v>
      </c>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c r="GX105" s="56"/>
      <c r="GY105" s="56"/>
      <c r="GZ105" s="56"/>
      <c r="HA105" s="56"/>
      <c r="HB105" s="56"/>
      <c r="HC105" s="56"/>
      <c r="HD105" s="56"/>
      <c r="HE105" s="56"/>
      <c r="HF105" s="56"/>
      <c r="HG105" s="56"/>
      <c r="HH105" s="56"/>
      <c r="HI105" s="56"/>
      <c r="HJ105" s="56"/>
      <c r="HK105" s="56"/>
      <c r="HL105" s="56"/>
      <c r="HM105" s="56"/>
      <c r="HN105" s="56"/>
      <c r="HO105" s="56"/>
      <c r="HP105" s="56"/>
      <c r="HQ105" s="56"/>
      <c r="HR105" s="56"/>
      <c r="HS105" s="56"/>
      <c r="HT105" s="56"/>
      <c r="HU105" s="56"/>
      <c r="HV105" s="56"/>
      <c r="HW105" s="56"/>
      <c r="HX105" s="56"/>
      <c r="HY105" s="56"/>
      <c r="HZ105" s="56"/>
      <c r="IA105" s="56"/>
      <c r="IB105" s="56"/>
      <c r="IC105" s="56"/>
      <c r="ID105" s="56"/>
      <c r="IE105" s="56"/>
      <c r="IF105" s="56"/>
      <c r="IG105" s="56"/>
      <c r="IH105" s="56"/>
      <c r="II105" s="56"/>
      <c r="IJ105" s="56"/>
      <c r="IK105" s="56"/>
      <c r="IL105" s="56"/>
      <c r="IM105" s="56"/>
      <c r="IN105" s="56"/>
      <c r="IO105" s="56"/>
      <c r="IP105" s="56"/>
      <c r="IQ105" s="56"/>
      <c r="IR105" s="56"/>
      <c r="IS105" s="56"/>
      <c r="IT105" s="56"/>
      <c r="IU105" s="56"/>
      <c r="IV105" s="56"/>
    </row>
    <row r="106" s="59" customFormat="1" ht="78" customHeight="1" spans="1:256">
      <c r="A106" s="27">
        <v>47</v>
      </c>
      <c r="B106" s="26" t="s">
        <v>629</v>
      </c>
      <c r="C106" s="26" t="s">
        <v>41</v>
      </c>
      <c r="D106" s="26" t="s">
        <v>42</v>
      </c>
      <c r="E106" s="27" t="s">
        <v>43</v>
      </c>
      <c r="F106" s="27" t="s">
        <v>44</v>
      </c>
      <c r="G106" s="27" t="s">
        <v>630</v>
      </c>
      <c r="H106" s="27" t="s">
        <v>631</v>
      </c>
      <c r="I106" s="27" t="s">
        <v>47</v>
      </c>
      <c r="J106" s="27">
        <v>1.5</v>
      </c>
      <c r="K106" s="27" t="s">
        <v>48</v>
      </c>
      <c r="L106" s="27">
        <v>82.5</v>
      </c>
      <c r="M106" s="27">
        <v>82.5</v>
      </c>
      <c r="N106" s="27"/>
      <c r="O106" s="27"/>
      <c r="P106" s="27" t="s">
        <v>484</v>
      </c>
      <c r="Q106" s="27">
        <v>80</v>
      </c>
      <c r="R106" s="27">
        <v>78</v>
      </c>
      <c r="S106" s="27"/>
      <c r="T106" s="27" t="s">
        <v>632</v>
      </c>
      <c r="U106" s="26" t="s">
        <v>418</v>
      </c>
      <c r="V106" s="27" t="s">
        <v>52</v>
      </c>
      <c r="W106" s="27" t="s">
        <v>53</v>
      </c>
      <c r="X106" s="27" t="s">
        <v>393</v>
      </c>
      <c r="Y106" s="27" t="s">
        <v>394</v>
      </c>
      <c r="Z106" s="27" t="s">
        <v>393</v>
      </c>
      <c r="AA106" s="27" t="s">
        <v>394</v>
      </c>
      <c r="AB106" s="26"/>
      <c r="AC106" s="26"/>
      <c r="AD106" s="26" t="s">
        <v>633</v>
      </c>
      <c r="AE106" s="26" t="s">
        <v>634</v>
      </c>
      <c r="AF106" s="26"/>
      <c r="AG106" s="2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c r="GX106" s="56"/>
      <c r="GY106" s="56"/>
      <c r="GZ106" s="56"/>
      <c r="HA106" s="56"/>
      <c r="HB106" s="56"/>
      <c r="HC106" s="56"/>
      <c r="HD106" s="56"/>
      <c r="HE106" s="56"/>
      <c r="HF106" s="56"/>
      <c r="HG106" s="56"/>
      <c r="HH106" s="56"/>
      <c r="HI106" s="56"/>
      <c r="HJ106" s="56"/>
      <c r="HK106" s="56"/>
      <c r="HL106" s="56"/>
      <c r="HM106" s="56"/>
      <c r="HN106" s="56"/>
      <c r="HO106" s="56"/>
      <c r="HP106" s="56"/>
      <c r="HQ106" s="56"/>
      <c r="HR106" s="56"/>
      <c r="HS106" s="56"/>
      <c r="HT106" s="56"/>
      <c r="HU106" s="56"/>
      <c r="HV106" s="56"/>
      <c r="HW106" s="56"/>
      <c r="HX106" s="56"/>
      <c r="HY106" s="56"/>
      <c r="HZ106" s="56"/>
      <c r="IA106" s="56"/>
      <c r="IB106" s="56"/>
      <c r="IC106" s="56"/>
      <c r="ID106" s="56"/>
      <c r="IE106" s="56"/>
      <c r="IF106" s="56"/>
      <c r="IG106" s="56"/>
      <c r="IH106" s="56"/>
      <c r="II106" s="56"/>
      <c r="IJ106" s="56"/>
      <c r="IK106" s="56"/>
      <c r="IL106" s="56"/>
      <c r="IM106" s="56"/>
      <c r="IN106" s="56"/>
      <c r="IO106" s="56"/>
      <c r="IP106" s="56"/>
      <c r="IQ106" s="56"/>
      <c r="IR106" s="56"/>
      <c r="IS106" s="56"/>
      <c r="IT106" s="56"/>
      <c r="IU106" s="56"/>
      <c r="IV106" s="56"/>
    </row>
    <row r="107" s="59" customFormat="1" ht="78" customHeight="1" spans="1:256">
      <c r="A107" s="27">
        <v>48</v>
      </c>
      <c r="B107" s="26" t="s">
        <v>635</v>
      </c>
      <c r="C107" s="26" t="s">
        <v>41</v>
      </c>
      <c r="D107" s="26" t="s">
        <v>42</v>
      </c>
      <c r="E107" s="27" t="s">
        <v>43</v>
      </c>
      <c r="F107" s="27" t="s">
        <v>133</v>
      </c>
      <c r="G107" s="27" t="s">
        <v>636</v>
      </c>
      <c r="H107" s="27" t="s">
        <v>637</v>
      </c>
      <c r="I107" s="27" t="s">
        <v>103</v>
      </c>
      <c r="J107" s="27">
        <v>1</v>
      </c>
      <c r="K107" s="27" t="s">
        <v>48</v>
      </c>
      <c r="L107" s="27">
        <v>44.9</v>
      </c>
      <c r="M107" s="27">
        <v>44.9</v>
      </c>
      <c r="N107" s="27"/>
      <c r="O107" s="27"/>
      <c r="P107" s="27" t="s">
        <v>638</v>
      </c>
      <c r="Q107" s="27">
        <v>125</v>
      </c>
      <c r="R107" s="27">
        <v>103</v>
      </c>
      <c r="S107" s="27"/>
      <c r="T107" s="27" t="s">
        <v>639</v>
      </c>
      <c r="U107" s="26" t="s">
        <v>418</v>
      </c>
      <c r="V107" s="27" t="s">
        <v>52</v>
      </c>
      <c r="W107" s="27" t="s">
        <v>53</v>
      </c>
      <c r="X107" s="27" t="s">
        <v>393</v>
      </c>
      <c r="Y107" s="27" t="s">
        <v>394</v>
      </c>
      <c r="Z107" s="26" t="s">
        <v>429</v>
      </c>
      <c r="AA107" s="27" t="s">
        <v>598</v>
      </c>
      <c r="AB107" s="26"/>
      <c r="AC107" s="26"/>
      <c r="AD107" s="27" t="s">
        <v>230</v>
      </c>
      <c r="AE107" s="26" t="s">
        <v>457</v>
      </c>
      <c r="AF107" s="26"/>
      <c r="AG107" s="2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56"/>
      <c r="HO107" s="56"/>
      <c r="HP107" s="56"/>
      <c r="HQ107" s="56"/>
      <c r="HR107" s="56"/>
      <c r="HS107" s="56"/>
      <c r="HT107" s="56"/>
      <c r="HU107" s="56"/>
      <c r="HV107" s="56"/>
      <c r="HW107" s="56"/>
      <c r="HX107" s="56"/>
      <c r="HY107" s="56"/>
      <c r="HZ107" s="56"/>
      <c r="IA107" s="56"/>
      <c r="IB107" s="56"/>
      <c r="IC107" s="56"/>
      <c r="ID107" s="56"/>
      <c r="IE107" s="56"/>
      <c r="IF107" s="56"/>
      <c r="IG107" s="56"/>
      <c r="IH107" s="56"/>
      <c r="II107" s="56"/>
      <c r="IJ107" s="56"/>
      <c r="IK107" s="56"/>
      <c r="IL107" s="56"/>
      <c r="IM107" s="56"/>
      <c r="IN107" s="56"/>
      <c r="IO107" s="56"/>
      <c r="IP107" s="56"/>
      <c r="IQ107" s="56"/>
      <c r="IR107" s="56"/>
      <c r="IS107" s="56"/>
      <c r="IT107" s="56"/>
      <c r="IU107" s="56"/>
      <c r="IV107" s="56"/>
    </row>
    <row r="108" s="59" customFormat="1" ht="78" customHeight="1" spans="1:256">
      <c r="A108" s="27">
        <v>49</v>
      </c>
      <c r="B108" s="26" t="s">
        <v>640</v>
      </c>
      <c r="C108" s="26" t="s">
        <v>41</v>
      </c>
      <c r="D108" s="26" t="s">
        <v>42</v>
      </c>
      <c r="E108" s="27" t="s">
        <v>43</v>
      </c>
      <c r="F108" s="27" t="s">
        <v>133</v>
      </c>
      <c r="G108" s="27" t="s">
        <v>641</v>
      </c>
      <c r="H108" s="27" t="s">
        <v>506</v>
      </c>
      <c r="I108" s="27" t="s">
        <v>103</v>
      </c>
      <c r="J108" s="27">
        <v>1</v>
      </c>
      <c r="K108" s="27" t="s">
        <v>48</v>
      </c>
      <c r="L108" s="27">
        <v>39</v>
      </c>
      <c r="M108" s="27">
        <v>39</v>
      </c>
      <c r="N108" s="27"/>
      <c r="O108" s="27"/>
      <c r="P108" s="27" t="s">
        <v>642</v>
      </c>
      <c r="Q108" s="27">
        <v>60</v>
      </c>
      <c r="R108" s="27">
        <v>46</v>
      </c>
      <c r="S108" s="27"/>
      <c r="T108" s="27" t="s">
        <v>643</v>
      </c>
      <c r="U108" s="26" t="s">
        <v>418</v>
      </c>
      <c r="V108" s="27" t="s">
        <v>52</v>
      </c>
      <c r="W108" s="27" t="s">
        <v>53</v>
      </c>
      <c r="X108" s="27" t="s">
        <v>393</v>
      </c>
      <c r="Y108" s="27" t="s">
        <v>394</v>
      </c>
      <c r="Z108" s="26" t="s">
        <v>644</v>
      </c>
      <c r="AA108" s="27" t="s">
        <v>518</v>
      </c>
      <c r="AB108" s="26"/>
      <c r="AC108" s="26"/>
      <c r="AD108" s="27" t="s">
        <v>230</v>
      </c>
      <c r="AE108" s="26" t="s">
        <v>457</v>
      </c>
      <c r="AF108" s="26"/>
      <c r="AG108" s="2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c r="IB108" s="56"/>
      <c r="IC108" s="56"/>
      <c r="ID108" s="56"/>
      <c r="IE108" s="56"/>
      <c r="IF108" s="56"/>
      <c r="IG108" s="56"/>
      <c r="IH108" s="56"/>
      <c r="II108" s="56"/>
      <c r="IJ108" s="56"/>
      <c r="IK108" s="56"/>
      <c r="IL108" s="56"/>
      <c r="IM108" s="56"/>
      <c r="IN108" s="56"/>
      <c r="IO108" s="56"/>
      <c r="IP108" s="56"/>
      <c r="IQ108" s="56"/>
      <c r="IR108" s="56"/>
      <c r="IS108" s="56"/>
      <c r="IT108" s="56"/>
      <c r="IU108" s="56"/>
      <c r="IV108" s="56"/>
    </row>
    <row r="109" s="59" customFormat="1" ht="78" customHeight="1" spans="1:256">
      <c r="A109" s="27">
        <v>50</v>
      </c>
      <c r="B109" s="26" t="s">
        <v>645</v>
      </c>
      <c r="C109" s="26" t="s">
        <v>41</v>
      </c>
      <c r="D109" s="26" t="s">
        <v>42</v>
      </c>
      <c r="E109" s="27" t="s">
        <v>43</v>
      </c>
      <c r="F109" s="27" t="s">
        <v>133</v>
      </c>
      <c r="G109" s="27" t="s">
        <v>641</v>
      </c>
      <c r="H109" s="27" t="s">
        <v>506</v>
      </c>
      <c r="I109" s="27" t="s">
        <v>103</v>
      </c>
      <c r="J109" s="27">
        <v>1</v>
      </c>
      <c r="K109" s="27" t="s">
        <v>48</v>
      </c>
      <c r="L109" s="27">
        <v>48.6</v>
      </c>
      <c r="M109" s="27">
        <v>48.6</v>
      </c>
      <c r="N109" s="27"/>
      <c r="O109" s="27"/>
      <c r="P109" s="27" t="s">
        <v>646</v>
      </c>
      <c r="Q109" s="27">
        <v>60</v>
      </c>
      <c r="R109" s="27">
        <v>52</v>
      </c>
      <c r="S109" s="27"/>
      <c r="T109" s="27" t="s">
        <v>647</v>
      </c>
      <c r="U109" s="26" t="s">
        <v>418</v>
      </c>
      <c r="V109" s="27" t="s">
        <v>52</v>
      </c>
      <c r="W109" s="27" t="s">
        <v>53</v>
      </c>
      <c r="X109" s="27" t="s">
        <v>393</v>
      </c>
      <c r="Y109" s="27" t="s">
        <v>394</v>
      </c>
      <c r="Z109" s="26" t="s">
        <v>644</v>
      </c>
      <c r="AA109" s="27" t="s">
        <v>518</v>
      </c>
      <c r="AB109" s="26"/>
      <c r="AC109" s="26"/>
      <c r="AD109" s="27" t="s">
        <v>230</v>
      </c>
      <c r="AE109" s="26" t="s">
        <v>457</v>
      </c>
      <c r="AF109" s="26"/>
      <c r="AG109" s="2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c r="GX109" s="56"/>
      <c r="GY109" s="56"/>
      <c r="GZ109" s="56"/>
      <c r="HA109" s="56"/>
      <c r="HB109" s="56"/>
      <c r="HC109" s="56"/>
      <c r="HD109" s="56"/>
      <c r="HE109" s="56"/>
      <c r="HF109" s="56"/>
      <c r="HG109" s="56"/>
      <c r="HH109" s="56"/>
      <c r="HI109" s="56"/>
      <c r="HJ109" s="56"/>
      <c r="HK109" s="56"/>
      <c r="HL109" s="56"/>
      <c r="HM109" s="56"/>
      <c r="HN109" s="56"/>
      <c r="HO109" s="56"/>
      <c r="HP109" s="56"/>
      <c r="HQ109" s="56"/>
      <c r="HR109" s="56"/>
      <c r="HS109" s="56"/>
      <c r="HT109" s="56"/>
      <c r="HU109" s="56"/>
      <c r="HV109" s="56"/>
      <c r="HW109" s="56"/>
      <c r="HX109" s="56"/>
      <c r="HY109" s="56"/>
      <c r="HZ109" s="56"/>
      <c r="IA109" s="56"/>
      <c r="IB109" s="56"/>
      <c r="IC109" s="56"/>
      <c r="ID109" s="56"/>
      <c r="IE109" s="56"/>
      <c r="IF109" s="56"/>
      <c r="IG109" s="56"/>
      <c r="IH109" s="56"/>
      <c r="II109" s="56"/>
      <c r="IJ109" s="56"/>
      <c r="IK109" s="56"/>
      <c r="IL109" s="56"/>
      <c r="IM109" s="56"/>
      <c r="IN109" s="56"/>
      <c r="IO109" s="56"/>
      <c r="IP109" s="56"/>
      <c r="IQ109" s="56"/>
      <c r="IR109" s="56"/>
      <c r="IS109" s="56"/>
      <c r="IT109" s="56"/>
      <c r="IU109" s="56"/>
      <c r="IV109" s="56"/>
    </row>
    <row r="110" s="59" customFormat="1" ht="78" customHeight="1" spans="1:256">
      <c r="A110" s="27">
        <v>51</v>
      </c>
      <c r="B110" s="26" t="s">
        <v>648</v>
      </c>
      <c r="C110" s="26" t="s">
        <v>41</v>
      </c>
      <c r="D110" s="26" t="s">
        <v>42</v>
      </c>
      <c r="E110" s="27" t="s">
        <v>43</v>
      </c>
      <c r="F110" s="27" t="s">
        <v>133</v>
      </c>
      <c r="G110" s="26" t="s">
        <v>649</v>
      </c>
      <c r="H110" s="27" t="s">
        <v>506</v>
      </c>
      <c r="I110" s="27" t="s">
        <v>103</v>
      </c>
      <c r="J110" s="27">
        <v>1</v>
      </c>
      <c r="K110" s="27" t="s">
        <v>48</v>
      </c>
      <c r="L110" s="27">
        <v>30</v>
      </c>
      <c r="M110" s="27">
        <v>30</v>
      </c>
      <c r="N110" s="27"/>
      <c r="O110" s="27"/>
      <c r="P110" s="27" t="s">
        <v>521</v>
      </c>
      <c r="Q110" s="27">
        <v>264</v>
      </c>
      <c r="R110" s="27">
        <v>256</v>
      </c>
      <c r="S110" s="27"/>
      <c r="T110" s="27" t="s">
        <v>650</v>
      </c>
      <c r="U110" s="26" t="s">
        <v>418</v>
      </c>
      <c r="V110" s="27" t="s">
        <v>52</v>
      </c>
      <c r="W110" s="27" t="s">
        <v>53</v>
      </c>
      <c r="X110" s="27" t="s">
        <v>393</v>
      </c>
      <c r="Y110" s="27" t="s">
        <v>394</v>
      </c>
      <c r="Z110" s="26" t="s">
        <v>592</v>
      </c>
      <c r="AA110" s="27" t="s">
        <v>438</v>
      </c>
      <c r="AB110" s="26"/>
      <c r="AC110" s="26"/>
      <c r="AD110" s="27" t="s">
        <v>230</v>
      </c>
      <c r="AE110" s="26" t="s">
        <v>457</v>
      </c>
      <c r="AF110" s="26"/>
      <c r="AG110" s="2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c r="GX110" s="56"/>
      <c r="GY110" s="56"/>
      <c r="GZ110" s="56"/>
      <c r="HA110" s="56"/>
      <c r="HB110" s="56"/>
      <c r="HC110" s="56"/>
      <c r="HD110" s="56"/>
      <c r="HE110" s="56"/>
      <c r="HF110" s="56"/>
      <c r="HG110" s="56"/>
      <c r="HH110" s="56"/>
      <c r="HI110" s="56"/>
      <c r="HJ110" s="56"/>
      <c r="HK110" s="56"/>
      <c r="HL110" s="56"/>
      <c r="HM110" s="56"/>
      <c r="HN110" s="56"/>
      <c r="HO110" s="56"/>
      <c r="HP110" s="56"/>
      <c r="HQ110" s="56"/>
      <c r="HR110" s="56"/>
      <c r="HS110" s="56"/>
      <c r="HT110" s="56"/>
      <c r="HU110" s="56"/>
      <c r="HV110" s="56"/>
      <c r="HW110" s="56"/>
      <c r="HX110" s="56"/>
      <c r="HY110" s="56"/>
      <c r="HZ110" s="56"/>
      <c r="IA110" s="56"/>
      <c r="IB110" s="56"/>
      <c r="IC110" s="56"/>
      <c r="ID110" s="56"/>
      <c r="IE110" s="56"/>
      <c r="IF110" s="56"/>
      <c r="IG110" s="56"/>
      <c r="IH110" s="56"/>
      <c r="II110" s="56"/>
      <c r="IJ110" s="56"/>
      <c r="IK110" s="56"/>
      <c r="IL110" s="56"/>
      <c r="IM110" s="56"/>
      <c r="IN110" s="56"/>
      <c r="IO110" s="56"/>
      <c r="IP110" s="56"/>
      <c r="IQ110" s="56"/>
      <c r="IR110" s="56"/>
      <c r="IS110" s="56"/>
      <c r="IT110" s="56"/>
      <c r="IU110" s="56"/>
      <c r="IV110" s="56"/>
    </row>
    <row r="111" s="59" customFormat="1" ht="78" customHeight="1" spans="1:256">
      <c r="A111" s="27">
        <v>52</v>
      </c>
      <c r="B111" s="26" t="s">
        <v>651</v>
      </c>
      <c r="C111" s="26" t="s">
        <v>41</v>
      </c>
      <c r="D111" s="26" t="s">
        <v>42</v>
      </c>
      <c r="E111" s="27" t="s">
        <v>43</v>
      </c>
      <c r="F111" s="27" t="s">
        <v>133</v>
      </c>
      <c r="G111" s="26" t="s">
        <v>652</v>
      </c>
      <c r="H111" s="27" t="s">
        <v>653</v>
      </c>
      <c r="I111" s="27" t="s">
        <v>103</v>
      </c>
      <c r="J111" s="27">
        <v>1</v>
      </c>
      <c r="K111" s="27" t="s">
        <v>94</v>
      </c>
      <c r="L111" s="27">
        <v>73.8</v>
      </c>
      <c r="M111" s="27">
        <v>73.8</v>
      </c>
      <c r="N111" s="27"/>
      <c r="O111" s="27"/>
      <c r="P111" s="27" t="s">
        <v>507</v>
      </c>
      <c r="Q111" s="27">
        <v>264</v>
      </c>
      <c r="R111" s="27">
        <v>240</v>
      </c>
      <c r="S111" s="27"/>
      <c r="T111" s="27" t="s">
        <v>654</v>
      </c>
      <c r="U111" s="26" t="s">
        <v>418</v>
      </c>
      <c r="V111" s="27" t="s">
        <v>52</v>
      </c>
      <c r="W111" s="27" t="s">
        <v>53</v>
      </c>
      <c r="X111" s="27" t="s">
        <v>393</v>
      </c>
      <c r="Y111" s="27" t="s">
        <v>394</v>
      </c>
      <c r="Z111" s="27" t="s">
        <v>393</v>
      </c>
      <c r="AA111" s="27" t="s">
        <v>394</v>
      </c>
      <c r="AB111" s="26"/>
      <c r="AC111" s="26"/>
      <c r="AD111" s="27" t="s">
        <v>230</v>
      </c>
      <c r="AE111" s="26" t="s">
        <v>231</v>
      </c>
      <c r="AF111" s="26"/>
      <c r="AG111" s="2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c r="GX111" s="56"/>
      <c r="GY111" s="56"/>
      <c r="GZ111" s="56"/>
      <c r="HA111" s="56"/>
      <c r="HB111" s="56"/>
      <c r="HC111" s="56"/>
      <c r="HD111" s="56"/>
      <c r="HE111" s="56"/>
      <c r="HF111" s="56"/>
      <c r="HG111" s="56"/>
      <c r="HH111" s="56"/>
      <c r="HI111" s="56"/>
      <c r="HJ111" s="56"/>
      <c r="HK111" s="56"/>
      <c r="HL111" s="56"/>
      <c r="HM111" s="56"/>
      <c r="HN111" s="56"/>
      <c r="HO111" s="56"/>
      <c r="HP111" s="56"/>
      <c r="HQ111" s="56"/>
      <c r="HR111" s="56"/>
      <c r="HS111" s="56"/>
      <c r="HT111" s="56"/>
      <c r="HU111" s="56"/>
      <c r="HV111" s="56"/>
      <c r="HW111" s="56"/>
      <c r="HX111" s="56"/>
      <c r="HY111" s="56"/>
      <c r="HZ111" s="56"/>
      <c r="IA111" s="56"/>
      <c r="IB111" s="56"/>
      <c r="IC111" s="56"/>
      <c r="ID111" s="56"/>
      <c r="IE111" s="56"/>
      <c r="IF111" s="56"/>
      <c r="IG111" s="56"/>
      <c r="IH111" s="56"/>
      <c r="II111" s="56"/>
      <c r="IJ111" s="56"/>
      <c r="IK111" s="56"/>
      <c r="IL111" s="56"/>
      <c r="IM111" s="56"/>
      <c r="IN111" s="56"/>
      <c r="IO111" s="56"/>
      <c r="IP111" s="56"/>
      <c r="IQ111" s="56"/>
      <c r="IR111" s="56"/>
      <c r="IS111" s="56"/>
      <c r="IT111" s="56"/>
      <c r="IU111" s="56"/>
      <c r="IV111" s="56"/>
    </row>
    <row r="112" s="59" customFormat="1" ht="78" customHeight="1" spans="1:256">
      <c r="A112" s="27">
        <v>53</v>
      </c>
      <c r="B112" s="26" t="s">
        <v>655</v>
      </c>
      <c r="C112" s="26" t="s">
        <v>41</v>
      </c>
      <c r="D112" s="26" t="s">
        <v>42</v>
      </c>
      <c r="E112" s="27" t="s">
        <v>43</v>
      </c>
      <c r="F112" s="26" t="s">
        <v>44</v>
      </c>
      <c r="G112" s="26" t="s">
        <v>656</v>
      </c>
      <c r="H112" s="26" t="s">
        <v>657</v>
      </c>
      <c r="I112" s="26" t="s">
        <v>47</v>
      </c>
      <c r="J112" s="26">
        <v>2</v>
      </c>
      <c r="K112" s="26" t="s">
        <v>399</v>
      </c>
      <c r="L112" s="86">
        <v>110</v>
      </c>
      <c r="M112" s="26">
        <v>110</v>
      </c>
      <c r="N112" s="26"/>
      <c r="O112" s="26"/>
      <c r="P112" s="26" t="s">
        <v>484</v>
      </c>
      <c r="Q112" s="26">
        <v>506</v>
      </c>
      <c r="R112" s="26">
        <v>456</v>
      </c>
      <c r="S112" s="26"/>
      <c r="T112" s="26" t="s">
        <v>658</v>
      </c>
      <c r="U112" s="26" t="s">
        <v>659</v>
      </c>
      <c r="V112" s="26" t="s">
        <v>52</v>
      </c>
      <c r="W112" s="26" t="s">
        <v>53</v>
      </c>
      <c r="X112" s="26" t="s">
        <v>393</v>
      </c>
      <c r="Y112" s="26" t="s">
        <v>394</v>
      </c>
      <c r="Z112" s="26" t="s">
        <v>656</v>
      </c>
      <c r="AA112" s="26" t="s">
        <v>523</v>
      </c>
      <c r="AB112" s="26"/>
      <c r="AC112" s="26"/>
      <c r="AD112" s="26" t="s">
        <v>119</v>
      </c>
      <c r="AE112" s="26" t="s">
        <v>487</v>
      </c>
      <c r="AF112" s="26"/>
      <c r="AG112" s="2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56"/>
      <c r="HO112" s="56"/>
      <c r="HP112" s="56"/>
      <c r="HQ112" s="56"/>
      <c r="HR112" s="56"/>
      <c r="HS112" s="56"/>
      <c r="HT112" s="56"/>
      <c r="HU112" s="56"/>
      <c r="HV112" s="56"/>
      <c r="HW112" s="56"/>
      <c r="HX112" s="56"/>
      <c r="HY112" s="56"/>
      <c r="HZ112" s="56"/>
      <c r="IA112" s="56"/>
      <c r="IB112" s="56"/>
      <c r="IC112" s="56"/>
      <c r="ID112" s="56"/>
      <c r="IE112" s="56"/>
      <c r="IF112" s="56"/>
      <c r="IG112" s="56"/>
      <c r="IH112" s="56"/>
      <c r="II112" s="56"/>
      <c r="IJ112" s="56"/>
      <c r="IK112" s="56"/>
      <c r="IL112" s="56"/>
      <c r="IM112" s="56"/>
      <c r="IN112" s="56"/>
      <c r="IO112" s="56"/>
      <c r="IP112" s="56"/>
      <c r="IQ112" s="56"/>
      <c r="IR112" s="56"/>
      <c r="IS112" s="56"/>
      <c r="IT112" s="56"/>
      <c r="IU112" s="56"/>
      <c r="IV112" s="56"/>
    </row>
    <row r="113" s="60" customFormat="1" ht="28" customHeight="1" spans="1:256">
      <c r="A113" s="85" t="s">
        <v>385</v>
      </c>
      <c r="B113" s="85">
        <v>53</v>
      </c>
      <c r="C113" s="85"/>
      <c r="D113" s="76"/>
      <c r="E113" s="85"/>
      <c r="F113" s="85"/>
      <c r="G113" s="76"/>
      <c r="H113" s="76"/>
      <c r="I113" s="76"/>
      <c r="J113" s="76"/>
      <c r="K113" s="76"/>
      <c r="L113" s="76">
        <f t="shared" ref="L113:R113" si="1">SUM(L60:L112)</f>
        <v>13180.67</v>
      </c>
      <c r="M113" s="76">
        <f t="shared" si="1"/>
        <v>13180.67</v>
      </c>
      <c r="N113" s="76">
        <f t="shared" si="1"/>
        <v>0</v>
      </c>
      <c r="O113" s="76">
        <f t="shared" si="1"/>
        <v>0</v>
      </c>
      <c r="P113" s="76">
        <f t="shared" si="1"/>
        <v>0</v>
      </c>
      <c r="Q113" s="76">
        <f t="shared" si="1"/>
        <v>62757</v>
      </c>
      <c r="R113" s="76">
        <f t="shared" si="1"/>
        <v>31946</v>
      </c>
      <c r="S113" s="76"/>
      <c r="T113" s="76"/>
      <c r="U113" s="76"/>
      <c r="V113" s="76"/>
      <c r="W113" s="76"/>
      <c r="X113" s="76"/>
      <c r="Y113" s="76"/>
      <c r="Z113" s="76"/>
      <c r="AA113" s="76"/>
      <c r="AB113" s="76"/>
      <c r="AC113" s="76"/>
      <c r="AD113" s="76"/>
      <c r="AE113" s="76"/>
      <c r="AF113" s="76"/>
      <c r="AG113" s="76"/>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58"/>
      <c r="HN113" s="58"/>
      <c r="HO113" s="58"/>
      <c r="HP113" s="58"/>
      <c r="HQ113" s="58"/>
      <c r="HR113" s="58"/>
      <c r="HS113" s="58"/>
      <c r="HT113" s="58"/>
      <c r="HU113" s="58"/>
      <c r="HV113" s="58"/>
      <c r="HW113" s="58"/>
      <c r="HX113" s="58"/>
      <c r="HY113" s="58"/>
      <c r="HZ113" s="58"/>
      <c r="IA113" s="58"/>
      <c r="IB113" s="58"/>
      <c r="IC113" s="58"/>
      <c r="ID113" s="58"/>
      <c r="IE113" s="58"/>
      <c r="IF113" s="58"/>
      <c r="IG113" s="58"/>
      <c r="IH113" s="58"/>
      <c r="II113" s="58"/>
      <c r="IJ113" s="58"/>
      <c r="IK113" s="58"/>
      <c r="IL113" s="58"/>
      <c r="IM113" s="58"/>
      <c r="IN113" s="58"/>
      <c r="IO113" s="58"/>
      <c r="IP113" s="58"/>
      <c r="IQ113" s="58"/>
      <c r="IR113" s="58"/>
      <c r="IS113" s="58"/>
      <c r="IT113" s="58"/>
      <c r="IU113" s="58"/>
      <c r="IV113" s="58"/>
    </row>
    <row r="114" s="59" customFormat="1" ht="78" customHeight="1" spans="1:256">
      <c r="A114" s="74">
        <v>1</v>
      </c>
      <c r="B114" s="27" t="s">
        <v>660</v>
      </c>
      <c r="C114" s="27" t="s">
        <v>41</v>
      </c>
      <c r="D114" s="26" t="s">
        <v>61</v>
      </c>
      <c r="E114" s="27" t="s">
        <v>62</v>
      </c>
      <c r="F114" s="27" t="s">
        <v>63</v>
      </c>
      <c r="G114" s="27" t="s">
        <v>661</v>
      </c>
      <c r="H114" s="27" t="s">
        <v>662</v>
      </c>
      <c r="I114" s="27" t="s">
        <v>187</v>
      </c>
      <c r="J114" s="27">
        <v>500</v>
      </c>
      <c r="K114" s="27" t="s">
        <v>399</v>
      </c>
      <c r="L114" s="27">
        <v>150</v>
      </c>
      <c r="M114" s="27">
        <v>150</v>
      </c>
      <c r="N114" s="27">
        <v>0</v>
      </c>
      <c r="O114" s="27">
        <v>0</v>
      </c>
      <c r="P114" s="27" t="s">
        <v>533</v>
      </c>
      <c r="Q114" s="26">
        <v>321</v>
      </c>
      <c r="R114" s="27">
        <v>135</v>
      </c>
      <c r="S114" s="27">
        <v>0.1</v>
      </c>
      <c r="T114" s="27" t="s">
        <v>662</v>
      </c>
      <c r="U114" s="27" t="s">
        <v>663</v>
      </c>
      <c r="V114" s="27" t="s">
        <v>71</v>
      </c>
      <c r="W114" s="27" t="s">
        <v>72</v>
      </c>
      <c r="X114" s="27" t="s">
        <v>664</v>
      </c>
      <c r="Y114" s="27" t="s">
        <v>665</v>
      </c>
      <c r="Z114" s="27" t="s">
        <v>664</v>
      </c>
      <c r="AA114" s="27" t="s">
        <v>665</v>
      </c>
      <c r="AB114" s="26"/>
      <c r="AC114" s="26"/>
      <c r="AD114" s="76" t="s">
        <v>119</v>
      </c>
      <c r="AE114" s="26" t="s">
        <v>112</v>
      </c>
      <c r="AF114" s="26"/>
      <c r="AG114" s="26" t="s">
        <v>254</v>
      </c>
      <c r="AH114" s="56"/>
      <c r="AI114" s="56" t="s">
        <v>76</v>
      </c>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c r="GX114" s="56"/>
      <c r="GY114" s="56"/>
      <c r="GZ114" s="56"/>
      <c r="HA114" s="56"/>
      <c r="HB114" s="56"/>
      <c r="HC114" s="56"/>
      <c r="HD114" s="56"/>
      <c r="HE114" s="56"/>
      <c r="HF114" s="56"/>
      <c r="HG114" s="56"/>
      <c r="HH114" s="56"/>
      <c r="HI114" s="56"/>
      <c r="HJ114" s="56"/>
      <c r="HK114" s="56"/>
      <c r="HL114" s="56"/>
      <c r="HM114" s="56"/>
      <c r="HN114" s="56"/>
      <c r="HO114" s="56"/>
      <c r="HP114" s="56"/>
      <c r="HQ114" s="56"/>
      <c r="HR114" s="56"/>
      <c r="HS114" s="56"/>
      <c r="HT114" s="56"/>
      <c r="HU114" s="56"/>
      <c r="HV114" s="56"/>
      <c r="HW114" s="56"/>
      <c r="HX114" s="56"/>
      <c r="HY114" s="56"/>
      <c r="HZ114" s="56"/>
      <c r="IA114" s="56"/>
      <c r="IB114" s="56"/>
      <c r="IC114" s="56"/>
      <c r="ID114" s="56"/>
      <c r="IE114" s="56"/>
      <c r="IF114" s="56"/>
      <c r="IG114" s="56"/>
      <c r="IH114" s="56"/>
      <c r="II114" s="56"/>
      <c r="IJ114" s="56"/>
      <c r="IK114" s="56"/>
      <c r="IL114" s="56"/>
      <c r="IM114" s="56"/>
      <c r="IN114" s="56"/>
      <c r="IO114" s="56"/>
      <c r="IP114" s="56"/>
      <c r="IQ114" s="56"/>
      <c r="IR114" s="56"/>
      <c r="IS114" s="56"/>
      <c r="IT114" s="56"/>
      <c r="IU114" s="56"/>
      <c r="IV114" s="56"/>
    </row>
    <row r="115" s="59" customFormat="1" ht="78" customHeight="1" spans="1:256">
      <c r="A115" s="74">
        <v>2</v>
      </c>
      <c r="B115" s="27" t="s">
        <v>666</v>
      </c>
      <c r="C115" s="27" t="s">
        <v>41</v>
      </c>
      <c r="D115" s="26" t="s">
        <v>42</v>
      </c>
      <c r="E115" s="27" t="s">
        <v>43</v>
      </c>
      <c r="F115" s="27" t="s">
        <v>44</v>
      </c>
      <c r="G115" s="27" t="s">
        <v>661</v>
      </c>
      <c r="H115" s="27" t="s">
        <v>667</v>
      </c>
      <c r="I115" s="27" t="s">
        <v>47</v>
      </c>
      <c r="J115" s="27">
        <v>5</v>
      </c>
      <c r="K115" s="27">
        <v>3</v>
      </c>
      <c r="L115" s="27">
        <v>125</v>
      </c>
      <c r="M115" s="27">
        <v>125</v>
      </c>
      <c r="N115" s="27">
        <v>0</v>
      </c>
      <c r="O115" s="27">
        <v>0</v>
      </c>
      <c r="P115" s="27" t="s">
        <v>79</v>
      </c>
      <c r="Q115" s="26">
        <v>315</v>
      </c>
      <c r="R115" s="27">
        <v>233</v>
      </c>
      <c r="S115" s="27"/>
      <c r="T115" s="27" t="s">
        <v>667</v>
      </c>
      <c r="U115" s="27" t="s">
        <v>663</v>
      </c>
      <c r="V115" s="27" t="s">
        <v>52</v>
      </c>
      <c r="W115" s="27" t="s">
        <v>53</v>
      </c>
      <c r="X115" s="27" t="s">
        <v>664</v>
      </c>
      <c r="Y115" s="27" t="s">
        <v>665</v>
      </c>
      <c r="Z115" s="27" t="s">
        <v>664</v>
      </c>
      <c r="AA115" s="27" t="s">
        <v>665</v>
      </c>
      <c r="AB115" s="26"/>
      <c r="AC115" s="26"/>
      <c r="AD115" s="26" t="s">
        <v>119</v>
      </c>
      <c r="AE115" s="26" t="s">
        <v>124</v>
      </c>
      <c r="AF115" s="26"/>
      <c r="AG115" s="26"/>
      <c r="AH115" s="56" t="s">
        <v>76</v>
      </c>
      <c r="AI115" s="56" t="s">
        <v>76</v>
      </c>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c r="GX115" s="56"/>
      <c r="GY115" s="56"/>
      <c r="GZ115" s="56"/>
      <c r="HA115" s="56"/>
      <c r="HB115" s="56"/>
      <c r="HC115" s="56"/>
      <c r="HD115" s="56"/>
      <c r="HE115" s="56"/>
      <c r="HF115" s="56"/>
      <c r="HG115" s="56"/>
      <c r="HH115" s="56"/>
      <c r="HI115" s="56"/>
      <c r="HJ115" s="56"/>
      <c r="HK115" s="56"/>
      <c r="HL115" s="56"/>
      <c r="HM115" s="56"/>
      <c r="HN115" s="56"/>
      <c r="HO115" s="56"/>
      <c r="HP115" s="56"/>
      <c r="HQ115" s="56"/>
      <c r="HR115" s="56"/>
      <c r="HS115" s="56"/>
      <c r="HT115" s="56"/>
      <c r="HU115" s="56"/>
      <c r="HV115" s="56"/>
      <c r="HW115" s="56"/>
      <c r="HX115" s="56"/>
      <c r="HY115" s="56"/>
      <c r="HZ115" s="56"/>
      <c r="IA115" s="56"/>
      <c r="IB115" s="56"/>
      <c r="IC115" s="56"/>
      <c r="ID115" s="56"/>
      <c r="IE115" s="56"/>
      <c r="IF115" s="56"/>
      <c r="IG115" s="56"/>
      <c r="IH115" s="56"/>
      <c r="II115" s="56"/>
      <c r="IJ115" s="56"/>
      <c r="IK115" s="56"/>
      <c r="IL115" s="56"/>
      <c r="IM115" s="56"/>
      <c r="IN115" s="56"/>
      <c r="IO115" s="56"/>
      <c r="IP115" s="56"/>
      <c r="IQ115" s="56"/>
      <c r="IR115" s="56"/>
      <c r="IS115" s="56"/>
      <c r="IT115" s="56"/>
      <c r="IU115" s="56"/>
      <c r="IV115" s="56"/>
    </row>
    <row r="116" s="59" customFormat="1" ht="78" customHeight="1" spans="1:256">
      <c r="A116" s="74">
        <v>3</v>
      </c>
      <c r="B116" s="27" t="s">
        <v>668</v>
      </c>
      <c r="C116" s="27" t="s">
        <v>41</v>
      </c>
      <c r="D116" s="26" t="s">
        <v>61</v>
      </c>
      <c r="E116" s="27" t="s">
        <v>89</v>
      </c>
      <c r="F116" s="27" t="s">
        <v>90</v>
      </c>
      <c r="G116" s="27" t="s">
        <v>669</v>
      </c>
      <c r="H116" s="27" t="s">
        <v>670</v>
      </c>
      <c r="I116" s="27" t="s">
        <v>422</v>
      </c>
      <c r="J116" s="27">
        <v>170</v>
      </c>
      <c r="K116" s="27">
        <v>3</v>
      </c>
      <c r="L116" s="27">
        <v>135</v>
      </c>
      <c r="M116" s="27">
        <v>135</v>
      </c>
      <c r="N116" s="27">
        <v>0</v>
      </c>
      <c r="O116" s="27">
        <v>0</v>
      </c>
      <c r="P116" s="27" t="s">
        <v>671</v>
      </c>
      <c r="Q116" s="26">
        <v>258</v>
      </c>
      <c r="R116" s="27">
        <v>138</v>
      </c>
      <c r="S116" s="27">
        <v>0.5</v>
      </c>
      <c r="T116" s="27" t="s">
        <v>670</v>
      </c>
      <c r="U116" s="27" t="s">
        <v>663</v>
      </c>
      <c r="V116" s="27" t="s">
        <v>71</v>
      </c>
      <c r="W116" s="27" t="s">
        <v>72</v>
      </c>
      <c r="X116" s="27" t="s">
        <v>664</v>
      </c>
      <c r="Y116" s="27" t="s">
        <v>665</v>
      </c>
      <c r="Z116" s="27" t="s">
        <v>664</v>
      </c>
      <c r="AA116" s="27" t="s">
        <v>665</v>
      </c>
      <c r="AB116" s="27"/>
      <c r="AC116" s="26"/>
      <c r="AD116" s="26" t="s">
        <v>119</v>
      </c>
      <c r="AE116" s="26" t="s">
        <v>124</v>
      </c>
      <c r="AF116" s="26"/>
      <c r="AG116" s="75" t="s">
        <v>90</v>
      </c>
      <c r="AH116" s="56"/>
      <c r="AI116" s="56" t="s">
        <v>76</v>
      </c>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56"/>
      <c r="HO116" s="56"/>
      <c r="HP116" s="56"/>
      <c r="HQ116" s="56"/>
      <c r="HR116" s="56"/>
      <c r="HS116" s="56"/>
      <c r="HT116" s="56"/>
      <c r="HU116" s="56"/>
      <c r="HV116" s="56"/>
      <c r="HW116" s="56"/>
      <c r="HX116" s="56"/>
      <c r="HY116" s="56"/>
      <c r="HZ116" s="56"/>
      <c r="IA116" s="56"/>
      <c r="IB116" s="56"/>
      <c r="IC116" s="56"/>
      <c r="ID116" s="56"/>
      <c r="IE116" s="56"/>
      <c r="IF116" s="56"/>
      <c r="IG116" s="56"/>
      <c r="IH116" s="56"/>
      <c r="II116" s="56"/>
      <c r="IJ116" s="56"/>
      <c r="IK116" s="56"/>
      <c r="IL116" s="56"/>
      <c r="IM116" s="56"/>
      <c r="IN116" s="56"/>
      <c r="IO116" s="56"/>
      <c r="IP116" s="56"/>
      <c r="IQ116" s="56"/>
      <c r="IR116" s="56"/>
      <c r="IS116" s="56"/>
      <c r="IT116" s="56"/>
      <c r="IU116" s="56"/>
      <c r="IV116" s="56"/>
    </row>
    <row r="117" s="59" customFormat="1" ht="78" customHeight="1" spans="1:256">
      <c r="A117" s="74">
        <v>4</v>
      </c>
      <c r="B117" s="27" t="s">
        <v>672</v>
      </c>
      <c r="C117" s="27" t="s">
        <v>41</v>
      </c>
      <c r="D117" s="26" t="s">
        <v>42</v>
      </c>
      <c r="E117" s="27" t="s">
        <v>43</v>
      </c>
      <c r="F117" s="27" t="s">
        <v>44</v>
      </c>
      <c r="G117" s="27" t="s">
        <v>673</v>
      </c>
      <c r="H117" s="27" t="s">
        <v>674</v>
      </c>
      <c r="I117" s="27" t="s">
        <v>47</v>
      </c>
      <c r="J117" s="27">
        <v>4</v>
      </c>
      <c r="K117" s="27">
        <v>3</v>
      </c>
      <c r="L117" s="27">
        <v>100</v>
      </c>
      <c r="M117" s="27">
        <v>100</v>
      </c>
      <c r="N117" s="27">
        <v>0</v>
      </c>
      <c r="O117" s="27">
        <v>0</v>
      </c>
      <c r="P117" s="27" t="s">
        <v>675</v>
      </c>
      <c r="Q117" s="26">
        <v>308</v>
      </c>
      <c r="R117" s="27">
        <v>212</v>
      </c>
      <c r="S117" s="27"/>
      <c r="T117" s="27" t="s">
        <v>674</v>
      </c>
      <c r="U117" s="27" t="s">
        <v>663</v>
      </c>
      <c r="V117" s="27" t="s">
        <v>52</v>
      </c>
      <c r="W117" s="27" t="s">
        <v>53</v>
      </c>
      <c r="X117" s="27" t="s">
        <v>664</v>
      </c>
      <c r="Y117" s="27" t="s">
        <v>665</v>
      </c>
      <c r="Z117" s="27" t="s">
        <v>664</v>
      </c>
      <c r="AA117" s="27" t="s">
        <v>665</v>
      </c>
      <c r="AB117" s="26"/>
      <c r="AC117" s="26"/>
      <c r="AD117" s="26" t="s">
        <v>119</v>
      </c>
      <c r="AE117" s="26" t="s">
        <v>124</v>
      </c>
      <c r="AF117" s="26"/>
      <c r="AG117" s="2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c r="GX117" s="56"/>
      <c r="GY117" s="56"/>
      <c r="GZ117" s="56"/>
      <c r="HA117" s="56"/>
      <c r="HB117" s="56"/>
      <c r="HC117" s="56"/>
      <c r="HD117" s="56"/>
      <c r="HE117" s="56"/>
      <c r="HF117" s="56"/>
      <c r="HG117" s="56"/>
      <c r="HH117" s="56"/>
      <c r="HI117" s="56"/>
      <c r="HJ117" s="56"/>
      <c r="HK117" s="56"/>
      <c r="HL117" s="56"/>
      <c r="HM117" s="56"/>
      <c r="HN117" s="56"/>
      <c r="HO117" s="56"/>
      <c r="HP117" s="56"/>
      <c r="HQ117" s="56"/>
      <c r="HR117" s="56"/>
      <c r="HS117" s="56"/>
      <c r="HT117" s="56"/>
      <c r="HU117" s="56"/>
      <c r="HV117" s="56"/>
      <c r="HW117" s="56"/>
      <c r="HX117" s="56"/>
      <c r="HY117" s="56"/>
      <c r="HZ117" s="56"/>
      <c r="IA117" s="56"/>
      <c r="IB117" s="56"/>
      <c r="IC117" s="56"/>
      <c r="ID117" s="56"/>
      <c r="IE117" s="56"/>
      <c r="IF117" s="56"/>
      <c r="IG117" s="56"/>
      <c r="IH117" s="56"/>
      <c r="II117" s="56"/>
      <c r="IJ117" s="56"/>
      <c r="IK117" s="56"/>
      <c r="IL117" s="56"/>
      <c r="IM117" s="56"/>
      <c r="IN117" s="56"/>
      <c r="IO117" s="56"/>
      <c r="IP117" s="56"/>
      <c r="IQ117" s="56"/>
      <c r="IR117" s="56"/>
      <c r="IS117" s="56"/>
      <c r="IT117" s="56"/>
      <c r="IU117" s="56"/>
      <c r="IV117" s="56"/>
    </row>
    <row r="118" s="59" customFormat="1" ht="78" customHeight="1" spans="1:256">
      <c r="A118" s="74">
        <v>5</v>
      </c>
      <c r="B118" s="27" t="s">
        <v>676</v>
      </c>
      <c r="C118" s="27" t="s">
        <v>41</v>
      </c>
      <c r="D118" s="26" t="s">
        <v>42</v>
      </c>
      <c r="E118" s="27" t="s">
        <v>43</v>
      </c>
      <c r="F118" s="26" t="s">
        <v>677</v>
      </c>
      <c r="G118" s="27" t="s">
        <v>678</v>
      </c>
      <c r="H118" s="27" t="s">
        <v>679</v>
      </c>
      <c r="I118" s="27" t="s">
        <v>103</v>
      </c>
      <c r="J118" s="27">
        <v>2</v>
      </c>
      <c r="K118" s="27">
        <v>3</v>
      </c>
      <c r="L118" s="27">
        <v>68</v>
      </c>
      <c r="M118" s="27">
        <v>68</v>
      </c>
      <c r="N118" s="27">
        <v>0</v>
      </c>
      <c r="O118" s="27">
        <v>0</v>
      </c>
      <c r="P118" s="27" t="s">
        <v>680</v>
      </c>
      <c r="Q118" s="26">
        <v>298</v>
      </c>
      <c r="R118" s="27">
        <v>205</v>
      </c>
      <c r="S118" s="27"/>
      <c r="T118" s="27" t="s">
        <v>679</v>
      </c>
      <c r="U118" s="27" t="s">
        <v>663</v>
      </c>
      <c r="V118" s="27" t="s">
        <v>52</v>
      </c>
      <c r="W118" s="27" t="s">
        <v>53</v>
      </c>
      <c r="X118" s="27" t="s">
        <v>664</v>
      </c>
      <c r="Y118" s="27" t="s">
        <v>665</v>
      </c>
      <c r="Z118" s="27" t="s">
        <v>664</v>
      </c>
      <c r="AA118" s="27" t="s">
        <v>665</v>
      </c>
      <c r="AB118" s="26"/>
      <c r="AC118" s="26"/>
      <c r="AD118" s="26" t="s">
        <v>119</v>
      </c>
      <c r="AE118" s="26" t="s">
        <v>124</v>
      </c>
      <c r="AF118" s="26"/>
      <c r="AG118" s="2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c r="GX118" s="56"/>
      <c r="GY118" s="56"/>
      <c r="GZ118" s="56"/>
      <c r="HA118" s="56"/>
      <c r="HB118" s="56"/>
      <c r="HC118" s="56"/>
      <c r="HD118" s="56"/>
      <c r="HE118" s="56"/>
      <c r="HF118" s="56"/>
      <c r="HG118" s="56"/>
      <c r="HH118" s="56"/>
      <c r="HI118" s="56"/>
      <c r="HJ118" s="56"/>
      <c r="HK118" s="56"/>
      <c r="HL118" s="56"/>
      <c r="HM118" s="56"/>
      <c r="HN118" s="56"/>
      <c r="HO118" s="56"/>
      <c r="HP118" s="56"/>
      <c r="HQ118" s="56"/>
      <c r="HR118" s="56"/>
      <c r="HS118" s="56"/>
      <c r="HT118" s="56"/>
      <c r="HU118" s="56"/>
      <c r="HV118" s="56"/>
      <c r="HW118" s="56"/>
      <c r="HX118" s="56"/>
      <c r="HY118" s="56"/>
      <c r="HZ118" s="56"/>
      <c r="IA118" s="56"/>
      <c r="IB118" s="56"/>
      <c r="IC118" s="56"/>
      <c r="ID118" s="56"/>
      <c r="IE118" s="56"/>
      <c r="IF118" s="56"/>
      <c r="IG118" s="56"/>
      <c r="IH118" s="56"/>
      <c r="II118" s="56"/>
      <c r="IJ118" s="56"/>
      <c r="IK118" s="56"/>
      <c r="IL118" s="56"/>
      <c r="IM118" s="56"/>
      <c r="IN118" s="56"/>
      <c r="IO118" s="56"/>
      <c r="IP118" s="56"/>
      <c r="IQ118" s="56"/>
      <c r="IR118" s="56"/>
      <c r="IS118" s="56"/>
      <c r="IT118" s="56"/>
      <c r="IU118" s="56"/>
      <c r="IV118" s="56"/>
    </row>
    <row r="119" s="59" customFormat="1" ht="78" customHeight="1" spans="1:256">
      <c r="A119" s="74">
        <v>6</v>
      </c>
      <c r="B119" s="27" t="s">
        <v>681</v>
      </c>
      <c r="C119" s="27" t="s">
        <v>41</v>
      </c>
      <c r="D119" s="26" t="s">
        <v>61</v>
      </c>
      <c r="E119" s="27" t="s">
        <v>62</v>
      </c>
      <c r="F119" s="27" t="s">
        <v>260</v>
      </c>
      <c r="G119" s="27" t="s">
        <v>682</v>
      </c>
      <c r="H119" s="27" t="s">
        <v>683</v>
      </c>
      <c r="I119" s="27" t="s">
        <v>422</v>
      </c>
      <c r="J119" s="27">
        <v>1000</v>
      </c>
      <c r="K119" s="27">
        <v>6</v>
      </c>
      <c r="L119" s="75">
        <v>280</v>
      </c>
      <c r="M119" s="27">
        <v>280</v>
      </c>
      <c r="N119" s="27">
        <v>0</v>
      </c>
      <c r="O119" s="27">
        <v>0</v>
      </c>
      <c r="P119" s="27" t="s">
        <v>684</v>
      </c>
      <c r="Q119" s="26">
        <v>264</v>
      </c>
      <c r="R119" s="27">
        <v>135</v>
      </c>
      <c r="S119" s="27">
        <v>0.6</v>
      </c>
      <c r="T119" s="27" t="s">
        <v>683</v>
      </c>
      <c r="U119" s="27" t="s">
        <v>663</v>
      </c>
      <c r="V119" s="27" t="s">
        <v>71</v>
      </c>
      <c r="W119" s="27" t="s">
        <v>72</v>
      </c>
      <c r="X119" s="27" t="s">
        <v>664</v>
      </c>
      <c r="Y119" s="27" t="s">
        <v>665</v>
      </c>
      <c r="Z119" s="27" t="s">
        <v>664</v>
      </c>
      <c r="AA119" s="27" t="s">
        <v>665</v>
      </c>
      <c r="AB119" s="26"/>
      <c r="AC119" s="26"/>
      <c r="AD119" s="26" t="s">
        <v>119</v>
      </c>
      <c r="AE119" s="26" t="s">
        <v>112</v>
      </c>
      <c r="AF119" s="26"/>
      <c r="AG119" s="76" t="s">
        <v>265</v>
      </c>
      <c r="AH119" s="56"/>
      <c r="AI119" s="56" t="s">
        <v>76</v>
      </c>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c r="GX119" s="56"/>
      <c r="GY119" s="56"/>
      <c r="GZ119" s="56"/>
      <c r="HA119" s="56"/>
      <c r="HB119" s="56"/>
      <c r="HC119" s="56"/>
      <c r="HD119" s="56"/>
      <c r="HE119" s="56"/>
      <c r="HF119" s="56"/>
      <c r="HG119" s="56"/>
      <c r="HH119" s="56"/>
      <c r="HI119" s="56"/>
      <c r="HJ119" s="56"/>
      <c r="HK119" s="56"/>
      <c r="HL119" s="56"/>
      <c r="HM119" s="56"/>
      <c r="HN119" s="56"/>
      <c r="HO119" s="56"/>
      <c r="HP119" s="56"/>
      <c r="HQ119" s="56"/>
      <c r="HR119" s="56"/>
      <c r="HS119" s="56"/>
      <c r="HT119" s="56"/>
      <c r="HU119" s="56"/>
      <c r="HV119" s="56"/>
      <c r="HW119" s="56"/>
      <c r="HX119" s="56"/>
      <c r="HY119" s="56"/>
      <c r="HZ119" s="56"/>
      <c r="IA119" s="56"/>
      <c r="IB119" s="56"/>
      <c r="IC119" s="56"/>
      <c r="ID119" s="56"/>
      <c r="IE119" s="56"/>
      <c r="IF119" s="56"/>
      <c r="IG119" s="56"/>
      <c r="IH119" s="56"/>
      <c r="II119" s="56"/>
      <c r="IJ119" s="56"/>
      <c r="IK119" s="56"/>
      <c r="IL119" s="56"/>
      <c r="IM119" s="56"/>
      <c r="IN119" s="56"/>
      <c r="IO119" s="56"/>
      <c r="IP119" s="56"/>
      <c r="IQ119" s="56"/>
      <c r="IR119" s="56"/>
      <c r="IS119" s="56"/>
      <c r="IT119" s="56"/>
      <c r="IU119" s="56"/>
      <c r="IV119" s="56"/>
    </row>
    <row r="120" s="59" customFormat="1" ht="78" customHeight="1" spans="1:256">
      <c r="A120" s="74">
        <v>7</v>
      </c>
      <c r="B120" s="27" t="s">
        <v>685</v>
      </c>
      <c r="C120" s="27" t="s">
        <v>41</v>
      </c>
      <c r="D120" s="26" t="s">
        <v>61</v>
      </c>
      <c r="E120" s="27" t="s">
        <v>62</v>
      </c>
      <c r="F120" s="27" t="s">
        <v>63</v>
      </c>
      <c r="G120" s="74" t="s">
        <v>682</v>
      </c>
      <c r="H120" s="26" t="s">
        <v>686</v>
      </c>
      <c r="I120" s="74" t="s">
        <v>187</v>
      </c>
      <c r="J120" s="74">
        <v>56</v>
      </c>
      <c r="K120" s="74">
        <v>2</v>
      </c>
      <c r="L120" s="74">
        <v>2.8</v>
      </c>
      <c r="M120" s="75">
        <v>2.8</v>
      </c>
      <c r="N120" s="74">
        <v>0</v>
      </c>
      <c r="O120" s="27">
        <v>0</v>
      </c>
      <c r="P120" s="27" t="s">
        <v>333</v>
      </c>
      <c r="Q120" s="26">
        <v>243</v>
      </c>
      <c r="R120" s="27">
        <v>212</v>
      </c>
      <c r="S120" s="27">
        <v>1.1</v>
      </c>
      <c r="T120" s="26" t="s">
        <v>686</v>
      </c>
      <c r="U120" s="27" t="s">
        <v>663</v>
      </c>
      <c r="V120" s="27" t="s">
        <v>71</v>
      </c>
      <c r="W120" s="27" t="s">
        <v>72</v>
      </c>
      <c r="X120" s="27" t="s">
        <v>664</v>
      </c>
      <c r="Y120" s="27" t="s">
        <v>665</v>
      </c>
      <c r="Z120" s="27" t="s">
        <v>687</v>
      </c>
      <c r="AA120" s="27" t="s">
        <v>688</v>
      </c>
      <c r="AB120" s="26"/>
      <c r="AC120" s="26"/>
      <c r="AD120" s="76" t="s">
        <v>119</v>
      </c>
      <c r="AE120" s="26" t="s">
        <v>58</v>
      </c>
      <c r="AF120" s="26"/>
      <c r="AG120" s="26" t="s">
        <v>337</v>
      </c>
      <c r="AH120" s="57" t="s">
        <v>293</v>
      </c>
      <c r="AI120" s="56" t="s">
        <v>76</v>
      </c>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c r="GX120" s="56"/>
      <c r="GY120" s="56"/>
      <c r="GZ120" s="56"/>
      <c r="HA120" s="56"/>
      <c r="HB120" s="56"/>
      <c r="HC120" s="56"/>
      <c r="HD120" s="56"/>
      <c r="HE120" s="56"/>
      <c r="HF120" s="56"/>
      <c r="HG120" s="56"/>
      <c r="HH120" s="56"/>
      <c r="HI120" s="56"/>
      <c r="HJ120" s="56"/>
      <c r="HK120" s="56"/>
      <c r="HL120" s="56"/>
      <c r="HM120" s="56"/>
      <c r="HN120" s="56"/>
      <c r="HO120" s="56"/>
      <c r="HP120" s="56"/>
      <c r="HQ120" s="56"/>
      <c r="HR120" s="56"/>
      <c r="HS120" s="56"/>
      <c r="HT120" s="56"/>
      <c r="HU120" s="56"/>
      <c r="HV120" s="56"/>
      <c r="HW120" s="56"/>
      <c r="HX120" s="56"/>
      <c r="HY120" s="56"/>
      <c r="HZ120" s="56"/>
      <c r="IA120" s="56"/>
      <c r="IB120" s="56"/>
      <c r="IC120" s="56"/>
      <c r="ID120" s="56"/>
      <c r="IE120" s="56"/>
      <c r="IF120" s="56"/>
      <c r="IG120" s="56"/>
      <c r="IH120" s="56"/>
      <c r="II120" s="56"/>
      <c r="IJ120" s="56"/>
      <c r="IK120" s="56"/>
      <c r="IL120" s="56"/>
      <c r="IM120" s="56"/>
      <c r="IN120" s="56"/>
      <c r="IO120" s="56"/>
      <c r="IP120" s="56"/>
      <c r="IQ120" s="56"/>
      <c r="IR120" s="56"/>
      <c r="IS120" s="56"/>
      <c r="IT120" s="56"/>
      <c r="IU120" s="56"/>
      <c r="IV120" s="56"/>
    </row>
    <row r="121" s="59" customFormat="1" ht="78" customHeight="1" spans="1:256">
      <c r="A121" s="74">
        <v>8</v>
      </c>
      <c r="B121" s="27" t="s">
        <v>689</v>
      </c>
      <c r="C121" s="27" t="s">
        <v>196</v>
      </c>
      <c r="D121" s="26" t="s">
        <v>61</v>
      </c>
      <c r="E121" s="27" t="s">
        <v>62</v>
      </c>
      <c r="F121" s="26" t="s">
        <v>63</v>
      </c>
      <c r="G121" s="27" t="s">
        <v>687</v>
      </c>
      <c r="H121" s="27" t="s">
        <v>579</v>
      </c>
      <c r="I121" s="87" t="s">
        <v>187</v>
      </c>
      <c r="J121" s="26">
        <v>3000</v>
      </c>
      <c r="K121" s="27" t="s">
        <v>324</v>
      </c>
      <c r="L121" s="27">
        <v>30</v>
      </c>
      <c r="M121" s="75">
        <v>30</v>
      </c>
      <c r="N121" s="26">
        <v>0</v>
      </c>
      <c r="O121" s="26"/>
      <c r="P121" s="86" t="s">
        <v>580</v>
      </c>
      <c r="Q121" s="26">
        <v>308</v>
      </c>
      <c r="R121" s="27">
        <v>138</v>
      </c>
      <c r="S121" s="88">
        <v>1.3</v>
      </c>
      <c r="T121" s="27" t="s">
        <v>690</v>
      </c>
      <c r="U121" s="27" t="s">
        <v>663</v>
      </c>
      <c r="V121" s="27" t="s">
        <v>71</v>
      </c>
      <c r="W121" s="27" t="s">
        <v>72</v>
      </c>
      <c r="X121" s="27" t="s">
        <v>664</v>
      </c>
      <c r="Y121" s="27" t="s">
        <v>665</v>
      </c>
      <c r="Z121" s="27" t="s">
        <v>687</v>
      </c>
      <c r="AA121" s="27" t="s">
        <v>688</v>
      </c>
      <c r="AB121" s="26"/>
      <c r="AC121" s="26"/>
      <c r="AD121" s="76" t="s">
        <v>119</v>
      </c>
      <c r="AE121" s="26" t="s">
        <v>691</v>
      </c>
      <c r="AF121" s="27"/>
      <c r="AG121" s="26" t="s">
        <v>584</v>
      </c>
      <c r="AH121" s="57" t="s">
        <v>293</v>
      </c>
      <c r="AI121" s="56" t="s">
        <v>76</v>
      </c>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c r="GX121" s="56"/>
      <c r="GY121" s="56"/>
      <c r="GZ121" s="56"/>
      <c r="HA121" s="56"/>
      <c r="HB121" s="56"/>
      <c r="HC121" s="56"/>
      <c r="HD121" s="56"/>
      <c r="HE121" s="56"/>
      <c r="HF121" s="56"/>
      <c r="HG121" s="56"/>
      <c r="HH121" s="56"/>
      <c r="HI121" s="56"/>
      <c r="HJ121" s="56"/>
      <c r="HK121" s="56"/>
      <c r="HL121" s="56"/>
      <c r="HM121" s="56"/>
      <c r="HN121" s="56"/>
      <c r="HO121" s="56"/>
      <c r="HP121" s="56"/>
      <c r="HQ121" s="56"/>
      <c r="HR121" s="56"/>
      <c r="HS121" s="56"/>
      <c r="HT121" s="56"/>
      <c r="HU121" s="56"/>
      <c r="HV121" s="56"/>
      <c r="HW121" s="56"/>
      <c r="HX121" s="56"/>
      <c r="HY121" s="56"/>
      <c r="HZ121" s="56"/>
      <c r="IA121" s="56"/>
      <c r="IB121" s="56"/>
      <c r="IC121" s="56"/>
      <c r="ID121" s="56"/>
      <c r="IE121" s="56"/>
      <c r="IF121" s="56"/>
      <c r="IG121" s="56"/>
      <c r="IH121" s="56"/>
      <c r="II121" s="56"/>
      <c r="IJ121" s="56"/>
      <c r="IK121" s="56"/>
      <c r="IL121" s="56"/>
      <c r="IM121" s="56"/>
      <c r="IN121" s="56"/>
      <c r="IO121" s="56"/>
      <c r="IP121" s="56"/>
      <c r="IQ121" s="56"/>
      <c r="IR121" s="56"/>
      <c r="IS121" s="56"/>
      <c r="IT121" s="56"/>
      <c r="IU121" s="56"/>
      <c r="IV121" s="56"/>
    </row>
    <row r="122" s="59" customFormat="1" ht="78" customHeight="1" spans="1:256">
      <c r="A122" s="74">
        <v>9</v>
      </c>
      <c r="B122" s="27" t="s">
        <v>692</v>
      </c>
      <c r="C122" s="27" t="s">
        <v>196</v>
      </c>
      <c r="D122" s="26" t="s">
        <v>61</v>
      </c>
      <c r="E122" s="27" t="s">
        <v>62</v>
      </c>
      <c r="F122" s="27" t="s">
        <v>63</v>
      </c>
      <c r="G122" s="27" t="s">
        <v>682</v>
      </c>
      <c r="H122" s="27" t="s">
        <v>693</v>
      </c>
      <c r="I122" s="27" t="s">
        <v>187</v>
      </c>
      <c r="J122" s="27">
        <v>500</v>
      </c>
      <c r="K122" s="27" t="s">
        <v>48</v>
      </c>
      <c r="L122" s="27">
        <v>10</v>
      </c>
      <c r="M122" s="75">
        <v>10</v>
      </c>
      <c r="N122" s="27">
        <v>0</v>
      </c>
      <c r="O122" s="27">
        <v>0</v>
      </c>
      <c r="P122" s="86" t="s">
        <v>588</v>
      </c>
      <c r="Q122" s="26">
        <v>151</v>
      </c>
      <c r="R122" s="27">
        <v>69</v>
      </c>
      <c r="S122" s="27">
        <v>0.5</v>
      </c>
      <c r="T122" s="27" t="s">
        <v>694</v>
      </c>
      <c r="U122" s="27" t="s">
        <v>663</v>
      </c>
      <c r="V122" s="27" t="s">
        <v>71</v>
      </c>
      <c r="W122" s="27" t="s">
        <v>72</v>
      </c>
      <c r="X122" s="27" t="s">
        <v>664</v>
      </c>
      <c r="Y122" s="27" t="s">
        <v>665</v>
      </c>
      <c r="Z122" s="27" t="s">
        <v>687</v>
      </c>
      <c r="AA122" s="27" t="s">
        <v>688</v>
      </c>
      <c r="AB122" s="26"/>
      <c r="AC122" s="26"/>
      <c r="AD122" s="76" t="s">
        <v>119</v>
      </c>
      <c r="AE122" s="26" t="s">
        <v>58</v>
      </c>
      <c r="AF122" s="26"/>
      <c r="AG122" s="26" t="s">
        <v>584</v>
      </c>
      <c r="AH122" s="57" t="s">
        <v>293</v>
      </c>
      <c r="AI122" s="56" t="s">
        <v>76</v>
      </c>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c r="GX122" s="56"/>
      <c r="GY122" s="56"/>
      <c r="GZ122" s="56"/>
      <c r="HA122" s="56"/>
      <c r="HB122" s="56"/>
      <c r="HC122" s="56"/>
      <c r="HD122" s="56"/>
      <c r="HE122" s="56"/>
      <c r="HF122" s="56"/>
      <c r="HG122" s="56"/>
      <c r="HH122" s="56"/>
      <c r="HI122" s="56"/>
      <c r="HJ122" s="56"/>
      <c r="HK122" s="56"/>
      <c r="HL122" s="56"/>
      <c r="HM122" s="56"/>
      <c r="HN122" s="56"/>
      <c r="HO122" s="56"/>
      <c r="HP122" s="56"/>
      <c r="HQ122" s="56"/>
      <c r="HR122" s="56"/>
      <c r="HS122" s="56"/>
      <c r="HT122" s="56"/>
      <c r="HU122" s="56"/>
      <c r="HV122" s="56"/>
      <c r="HW122" s="56"/>
      <c r="HX122" s="56"/>
      <c r="HY122" s="56"/>
      <c r="HZ122" s="56"/>
      <c r="IA122" s="56"/>
      <c r="IB122" s="56"/>
      <c r="IC122" s="56"/>
      <c r="ID122" s="56"/>
      <c r="IE122" s="56"/>
      <c r="IF122" s="56"/>
      <c r="IG122" s="56"/>
      <c r="IH122" s="56"/>
      <c r="II122" s="56"/>
      <c r="IJ122" s="56"/>
      <c r="IK122" s="56"/>
      <c r="IL122" s="56"/>
      <c r="IM122" s="56"/>
      <c r="IN122" s="56"/>
      <c r="IO122" s="56"/>
      <c r="IP122" s="56"/>
      <c r="IQ122" s="56"/>
      <c r="IR122" s="56"/>
      <c r="IS122" s="56"/>
      <c r="IT122" s="56"/>
      <c r="IU122" s="56"/>
      <c r="IV122" s="56"/>
    </row>
    <row r="123" s="59" customFormat="1" ht="78" customHeight="1" spans="1:256">
      <c r="A123" s="74">
        <v>10</v>
      </c>
      <c r="B123" s="27" t="s">
        <v>695</v>
      </c>
      <c r="C123" s="27" t="s">
        <v>196</v>
      </c>
      <c r="D123" s="26" t="s">
        <v>61</v>
      </c>
      <c r="E123" s="27" t="s">
        <v>62</v>
      </c>
      <c r="F123" s="26" t="s">
        <v>63</v>
      </c>
      <c r="G123" s="27" t="s">
        <v>696</v>
      </c>
      <c r="H123" s="27" t="s">
        <v>697</v>
      </c>
      <c r="I123" s="27" t="s">
        <v>187</v>
      </c>
      <c r="J123" s="27">
        <v>2000</v>
      </c>
      <c r="K123" s="27" t="s">
        <v>399</v>
      </c>
      <c r="L123" s="27">
        <v>20</v>
      </c>
      <c r="M123" s="75">
        <v>20</v>
      </c>
      <c r="N123" s="27">
        <v>0</v>
      </c>
      <c r="O123" s="27">
        <v>0</v>
      </c>
      <c r="P123" s="86" t="s">
        <v>580</v>
      </c>
      <c r="Q123" s="26">
        <v>314</v>
      </c>
      <c r="R123" s="27">
        <v>233</v>
      </c>
      <c r="S123" s="88">
        <v>0.8</v>
      </c>
      <c r="T123" s="27" t="s">
        <v>698</v>
      </c>
      <c r="U123" s="27" t="s">
        <v>663</v>
      </c>
      <c r="V123" s="27" t="s">
        <v>71</v>
      </c>
      <c r="W123" s="27" t="s">
        <v>72</v>
      </c>
      <c r="X123" s="27" t="s">
        <v>664</v>
      </c>
      <c r="Y123" s="27" t="s">
        <v>665</v>
      </c>
      <c r="Z123" s="27" t="s">
        <v>682</v>
      </c>
      <c r="AA123" s="27" t="s">
        <v>688</v>
      </c>
      <c r="AB123" s="26"/>
      <c r="AC123" s="26"/>
      <c r="AD123" s="76" t="s">
        <v>119</v>
      </c>
      <c r="AE123" s="26" t="s">
        <v>112</v>
      </c>
      <c r="AF123" s="26"/>
      <c r="AG123" s="26" t="s">
        <v>584</v>
      </c>
      <c r="AH123" s="57" t="s">
        <v>293</v>
      </c>
      <c r="AI123" s="56" t="s">
        <v>76</v>
      </c>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c r="GX123" s="56"/>
      <c r="GY123" s="56"/>
      <c r="GZ123" s="56"/>
      <c r="HA123" s="56"/>
      <c r="HB123" s="56"/>
      <c r="HC123" s="56"/>
      <c r="HD123" s="56"/>
      <c r="HE123" s="56"/>
      <c r="HF123" s="56"/>
      <c r="HG123" s="56"/>
      <c r="HH123" s="56"/>
      <c r="HI123" s="56"/>
      <c r="HJ123" s="56"/>
      <c r="HK123" s="56"/>
      <c r="HL123" s="56"/>
      <c r="HM123" s="56"/>
      <c r="HN123" s="56"/>
      <c r="HO123" s="56"/>
      <c r="HP123" s="56"/>
      <c r="HQ123" s="56"/>
      <c r="HR123" s="56"/>
      <c r="HS123" s="56"/>
      <c r="HT123" s="56"/>
      <c r="HU123" s="56"/>
      <c r="HV123" s="56"/>
      <c r="HW123" s="56"/>
      <c r="HX123" s="56"/>
      <c r="HY123" s="56"/>
      <c r="HZ123" s="56"/>
      <c r="IA123" s="56"/>
      <c r="IB123" s="56"/>
      <c r="IC123" s="56"/>
      <c r="ID123" s="56"/>
      <c r="IE123" s="56"/>
      <c r="IF123" s="56"/>
      <c r="IG123" s="56"/>
      <c r="IH123" s="56"/>
      <c r="II123" s="56"/>
      <c r="IJ123" s="56"/>
      <c r="IK123" s="56"/>
      <c r="IL123" s="56"/>
      <c r="IM123" s="56"/>
      <c r="IN123" s="56"/>
      <c r="IO123" s="56"/>
      <c r="IP123" s="56"/>
      <c r="IQ123" s="56"/>
      <c r="IR123" s="56"/>
      <c r="IS123" s="56"/>
      <c r="IT123" s="56"/>
      <c r="IU123" s="56"/>
      <c r="IV123" s="56"/>
    </row>
    <row r="124" s="59" customFormat="1" ht="78" customHeight="1" spans="1:256">
      <c r="A124" s="74">
        <v>11</v>
      </c>
      <c r="B124" s="26" t="s">
        <v>699</v>
      </c>
      <c r="C124" s="27" t="s">
        <v>41</v>
      </c>
      <c r="D124" s="26" t="s">
        <v>42</v>
      </c>
      <c r="E124" s="27" t="s">
        <v>43</v>
      </c>
      <c r="F124" s="26" t="s">
        <v>677</v>
      </c>
      <c r="G124" s="27" t="s">
        <v>700</v>
      </c>
      <c r="H124" s="27" t="s">
        <v>701</v>
      </c>
      <c r="I124" s="27" t="s">
        <v>103</v>
      </c>
      <c r="J124" s="27">
        <v>6</v>
      </c>
      <c r="K124" s="27">
        <v>6</v>
      </c>
      <c r="L124" s="27">
        <v>90</v>
      </c>
      <c r="M124" s="27">
        <v>90</v>
      </c>
      <c r="N124" s="27"/>
      <c r="O124" s="27"/>
      <c r="P124" s="27" t="s">
        <v>702</v>
      </c>
      <c r="Q124" s="26">
        <v>89</v>
      </c>
      <c r="R124" s="27">
        <v>23</v>
      </c>
      <c r="S124" s="27"/>
      <c r="T124" s="27" t="s">
        <v>701</v>
      </c>
      <c r="U124" s="27" t="s">
        <v>663</v>
      </c>
      <c r="V124" s="27" t="s">
        <v>52</v>
      </c>
      <c r="W124" s="27" t="s">
        <v>53</v>
      </c>
      <c r="X124" s="27" t="s">
        <v>664</v>
      </c>
      <c r="Y124" s="27" t="s">
        <v>665</v>
      </c>
      <c r="Z124" s="27" t="s">
        <v>703</v>
      </c>
      <c r="AA124" s="27" t="s">
        <v>704</v>
      </c>
      <c r="AB124" s="26"/>
      <c r="AC124" s="26"/>
      <c r="AD124" s="26" t="s">
        <v>119</v>
      </c>
      <c r="AE124" s="26" t="s">
        <v>58</v>
      </c>
      <c r="AF124" s="26"/>
      <c r="AG124" s="2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c r="GX124" s="56"/>
      <c r="GY124" s="56"/>
      <c r="GZ124" s="56"/>
      <c r="HA124" s="56"/>
      <c r="HB124" s="56"/>
      <c r="HC124" s="56"/>
      <c r="HD124" s="56"/>
      <c r="HE124" s="56"/>
      <c r="HF124" s="56"/>
      <c r="HG124" s="56"/>
      <c r="HH124" s="56"/>
      <c r="HI124" s="56"/>
      <c r="HJ124" s="56"/>
      <c r="HK124" s="56"/>
      <c r="HL124" s="56"/>
      <c r="HM124" s="56"/>
      <c r="HN124" s="56"/>
      <c r="HO124" s="56"/>
      <c r="HP124" s="56"/>
      <c r="HQ124" s="56"/>
      <c r="HR124" s="56"/>
      <c r="HS124" s="56"/>
      <c r="HT124" s="56"/>
      <c r="HU124" s="56"/>
      <c r="HV124" s="56"/>
      <c r="HW124" s="56"/>
      <c r="HX124" s="56"/>
      <c r="HY124" s="56"/>
      <c r="HZ124" s="56"/>
      <c r="IA124" s="56"/>
      <c r="IB124" s="56"/>
      <c r="IC124" s="56"/>
      <c r="ID124" s="56"/>
      <c r="IE124" s="56"/>
      <c r="IF124" s="56"/>
      <c r="IG124" s="56"/>
      <c r="IH124" s="56"/>
      <c r="II124" s="56"/>
      <c r="IJ124" s="56"/>
      <c r="IK124" s="56"/>
      <c r="IL124" s="56"/>
      <c r="IM124" s="56"/>
      <c r="IN124" s="56"/>
      <c r="IO124" s="56"/>
      <c r="IP124" s="56"/>
      <c r="IQ124" s="56"/>
      <c r="IR124" s="56"/>
      <c r="IS124" s="56"/>
      <c r="IT124" s="56"/>
      <c r="IU124" s="56"/>
      <c r="IV124" s="56"/>
    </row>
    <row r="125" s="59" customFormat="1" ht="78" customHeight="1" spans="1:256">
      <c r="A125" s="74">
        <v>12</v>
      </c>
      <c r="B125" s="27" t="s">
        <v>705</v>
      </c>
      <c r="C125" s="27" t="s">
        <v>41</v>
      </c>
      <c r="D125" s="26" t="s">
        <v>42</v>
      </c>
      <c r="E125" s="27" t="s">
        <v>43</v>
      </c>
      <c r="F125" s="26" t="s">
        <v>44</v>
      </c>
      <c r="G125" s="27" t="s">
        <v>706</v>
      </c>
      <c r="H125" s="27" t="s">
        <v>707</v>
      </c>
      <c r="I125" s="27" t="s">
        <v>47</v>
      </c>
      <c r="J125" s="27">
        <v>30</v>
      </c>
      <c r="K125" s="27">
        <v>3</v>
      </c>
      <c r="L125" s="27">
        <v>1500</v>
      </c>
      <c r="M125" s="27">
        <v>1500</v>
      </c>
      <c r="N125" s="27"/>
      <c r="O125" s="27"/>
      <c r="P125" s="27" t="s">
        <v>708</v>
      </c>
      <c r="Q125" s="27">
        <v>115</v>
      </c>
      <c r="R125" s="27">
        <v>98</v>
      </c>
      <c r="S125" s="27"/>
      <c r="T125" s="27" t="s">
        <v>707</v>
      </c>
      <c r="U125" s="27" t="s">
        <v>663</v>
      </c>
      <c r="V125" s="27" t="s">
        <v>52</v>
      </c>
      <c r="W125" s="27" t="s">
        <v>53</v>
      </c>
      <c r="X125" s="27" t="s">
        <v>664</v>
      </c>
      <c r="Y125" s="27" t="s">
        <v>665</v>
      </c>
      <c r="Z125" s="27" t="s">
        <v>664</v>
      </c>
      <c r="AA125" s="27" t="s">
        <v>665</v>
      </c>
      <c r="AB125" s="27"/>
      <c r="AC125" s="26"/>
      <c r="AD125" s="26" t="s">
        <v>119</v>
      </c>
      <c r="AE125" s="26" t="s">
        <v>124</v>
      </c>
      <c r="AF125" s="26"/>
      <c r="AG125" s="2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c r="GX125" s="56"/>
      <c r="GY125" s="56"/>
      <c r="GZ125" s="56"/>
      <c r="HA125" s="56"/>
      <c r="HB125" s="56"/>
      <c r="HC125" s="56"/>
      <c r="HD125" s="56"/>
      <c r="HE125" s="56"/>
      <c r="HF125" s="56"/>
      <c r="HG125" s="56"/>
      <c r="HH125" s="56"/>
      <c r="HI125" s="56"/>
      <c r="HJ125" s="56"/>
      <c r="HK125" s="56"/>
      <c r="HL125" s="56"/>
      <c r="HM125" s="56"/>
      <c r="HN125" s="56"/>
      <c r="HO125" s="56"/>
      <c r="HP125" s="56"/>
      <c r="HQ125" s="56"/>
      <c r="HR125" s="56"/>
      <c r="HS125" s="56"/>
      <c r="HT125" s="56"/>
      <c r="HU125" s="56"/>
      <c r="HV125" s="56"/>
      <c r="HW125" s="56"/>
      <c r="HX125" s="56"/>
      <c r="HY125" s="56"/>
      <c r="HZ125" s="56"/>
      <c r="IA125" s="56"/>
      <c r="IB125" s="56"/>
      <c r="IC125" s="56"/>
      <c r="ID125" s="56"/>
      <c r="IE125" s="56"/>
      <c r="IF125" s="56"/>
      <c r="IG125" s="56"/>
      <c r="IH125" s="56"/>
      <c r="II125" s="56"/>
      <c r="IJ125" s="56"/>
      <c r="IK125" s="56"/>
      <c r="IL125" s="56"/>
      <c r="IM125" s="56"/>
      <c r="IN125" s="56"/>
      <c r="IO125" s="56"/>
      <c r="IP125" s="56"/>
      <c r="IQ125" s="56"/>
      <c r="IR125" s="56"/>
      <c r="IS125" s="56"/>
      <c r="IT125" s="56"/>
      <c r="IU125" s="56"/>
      <c r="IV125" s="56"/>
    </row>
    <row r="126" s="59" customFormat="1" ht="78" customHeight="1" spans="1:256">
      <c r="A126" s="74">
        <v>13</v>
      </c>
      <c r="B126" s="27" t="s">
        <v>709</v>
      </c>
      <c r="C126" s="26" t="s">
        <v>41</v>
      </c>
      <c r="D126" s="26" t="s">
        <v>61</v>
      </c>
      <c r="E126" s="27" t="s">
        <v>89</v>
      </c>
      <c r="F126" s="27" t="s">
        <v>90</v>
      </c>
      <c r="G126" s="27" t="s">
        <v>710</v>
      </c>
      <c r="H126" s="26" t="s">
        <v>711</v>
      </c>
      <c r="I126" s="27" t="s">
        <v>422</v>
      </c>
      <c r="J126" s="27">
        <v>120</v>
      </c>
      <c r="K126" s="27">
        <v>3</v>
      </c>
      <c r="L126" s="27">
        <v>96</v>
      </c>
      <c r="M126" s="27">
        <v>96</v>
      </c>
      <c r="N126" s="27"/>
      <c r="O126" s="27"/>
      <c r="P126" s="86" t="s">
        <v>671</v>
      </c>
      <c r="Q126" s="27">
        <v>65</v>
      </c>
      <c r="R126" s="27">
        <v>23</v>
      </c>
      <c r="S126" s="27"/>
      <c r="T126" s="26" t="s">
        <v>712</v>
      </c>
      <c r="U126" s="27" t="s">
        <v>663</v>
      </c>
      <c r="V126" s="27" t="s">
        <v>71</v>
      </c>
      <c r="W126" s="27" t="s">
        <v>72</v>
      </c>
      <c r="X126" s="27" t="s">
        <v>664</v>
      </c>
      <c r="Y126" s="27" t="s">
        <v>665</v>
      </c>
      <c r="Z126" s="27" t="s">
        <v>664</v>
      </c>
      <c r="AA126" s="27" t="s">
        <v>665</v>
      </c>
      <c r="AB126" s="27"/>
      <c r="AC126" s="26"/>
      <c r="AD126" s="26" t="s">
        <v>119</v>
      </c>
      <c r="AE126" s="26" t="s">
        <v>124</v>
      </c>
      <c r="AF126" s="26"/>
      <c r="AG126" s="89" t="s">
        <v>90</v>
      </c>
      <c r="AH126" s="56"/>
      <c r="AI126" s="56" t="s">
        <v>76</v>
      </c>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c r="GX126" s="56"/>
      <c r="GY126" s="56"/>
      <c r="GZ126" s="56"/>
      <c r="HA126" s="56"/>
      <c r="HB126" s="56"/>
      <c r="HC126" s="56"/>
      <c r="HD126" s="56"/>
      <c r="HE126" s="56"/>
      <c r="HF126" s="56"/>
      <c r="HG126" s="56"/>
      <c r="HH126" s="56"/>
      <c r="HI126" s="56"/>
      <c r="HJ126" s="56"/>
      <c r="HK126" s="56"/>
      <c r="HL126" s="56"/>
      <c r="HM126" s="56"/>
      <c r="HN126" s="56"/>
      <c r="HO126" s="56"/>
      <c r="HP126" s="56"/>
      <c r="HQ126" s="56"/>
      <c r="HR126" s="56"/>
      <c r="HS126" s="56"/>
      <c r="HT126" s="56"/>
      <c r="HU126" s="56"/>
      <c r="HV126" s="56"/>
      <c r="HW126" s="56"/>
      <c r="HX126" s="56"/>
      <c r="HY126" s="56"/>
      <c r="HZ126" s="56"/>
      <c r="IA126" s="56"/>
      <c r="IB126" s="56"/>
      <c r="IC126" s="56"/>
      <c r="ID126" s="56"/>
      <c r="IE126" s="56"/>
      <c r="IF126" s="56"/>
      <c r="IG126" s="56"/>
      <c r="IH126" s="56"/>
      <c r="II126" s="56"/>
      <c r="IJ126" s="56"/>
      <c r="IK126" s="56"/>
      <c r="IL126" s="56"/>
      <c r="IM126" s="56"/>
      <c r="IN126" s="56"/>
      <c r="IO126" s="56"/>
      <c r="IP126" s="56"/>
      <c r="IQ126" s="56"/>
      <c r="IR126" s="56"/>
      <c r="IS126" s="56"/>
      <c r="IT126" s="56"/>
      <c r="IU126" s="56"/>
      <c r="IV126" s="56"/>
    </row>
    <row r="127" s="59" customFormat="1" ht="78" customHeight="1" spans="1:256">
      <c r="A127" s="74">
        <v>14</v>
      </c>
      <c r="B127" s="27" t="s">
        <v>713</v>
      </c>
      <c r="C127" s="27" t="s">
        <v>196</v>
      </c>
      <c r="D127" s="26" t="s">
        <v>61</v>
      </c>
      <c r="E127" s="26" t="s">
        <v>714</v>
      </c>
      <c r="F127" s="26" t="s">
        <v>714</v>
      </c>
      <c r="G127" s="27" t="s">
        <v>715</v>
      </c>
      <c r="H127" s="26" t="s">
        <v>716</v>
      </c>
      <c r="I127" s="27" t="s">
        <v>103</v>
      </c>
      <c r="J127" s="27">
        <v>1</v>
      </c>
      <c r="K127" s="27">
        <v>3</v>
      </c>
      <c r="L127" s="27">
        <v>200</v>
      </c>
      <c r="M127" s="27">
        <v>200</v>
      </c>
      <c r="N127" s="27"/>
      <c r="O127" s="27"/>
      <c r="P127" s="86" t="s">
        <v>717</v>
      </c>
      <c r="Q127" s="27">
        <v>20</v>
      </c>
      <c r="R127" s="27">
        <v>16</v>
      </c>
      <c r="S127" s="27"/>
      <c r="T127" s="26" t="s">
        <v>716</v>
      </c>
      <c r="U127" s="27" t="s">
        <v>663</v>
      </c>
      <c r="V127" s="27" t="s">
        <v>71</v>
      </c>
      <c r="W127" s="27" t="s">
        <v>72</v>
      </c>
      <c r="X127" s="27" t="s">
        <v>664</v>
      </c>
      <c r="Y127" s="27" t="s">
        <v>665</v>
      </c>
      <c r="Z127" s="27" t="s">
        <v>703</v>
      </c>
      <c r="AA127" s="27" t="s">
        <v>704</v>
      </c>
      <c r="AB127" s="27"/>
      <c r="AC127" s="26"/>
      <c r="AD127" s="26" t="s">
        <v>119</v>
      </c>
      <c r="AE127" s="26" t="s">
        <v>124</v>
      </c>
      <c r="AF127" s="26"/>
      <c r="AG127" s="76" t="s">
        <v>106</v>
      </c>
      <c r="AH127" s="56"/>
      <c r="AI127" s="56" t="s">
        <v>76</v>
      </c>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56"/>
      <c r="GZ127" s="56"/>
      <c r="HA127" s="56"/>
      <c r="HB127" s="56"/>
      <c r="HC127" s="56"/>
      <c r="HD127" s="56"/>
      <c r="HE127" s="56"/>
      <c r="HF127" s="56"/>
      <c r="HG127" s="56"/>
      <c r="HH127" s="56"/>
      <c r="HI127" s="56"/>
      <c r="HJ127" s="56"/>
      <c r="HK127" s="56"/>
      <c r="HL127" s="56"/>
      <c r="HM127" s="56"/>
      <c r="HN127" s="56"/>
      <c r="HO127" s="56"/>
      <c r="HP127" s="56"/>
      <c r="HQ127" s="56"/>
      <c r="HR127" s="56"/>
      <c r="HS127" s="56"/>
      <c r="HT127" s="56"/>
      <c r="HU127" s="56"/>
      <c r="HV127" s="56"/>
      <c r="HW127" s="56"/>
      <c r="HX127" s="56"/>
      <c r="HY127" s="56"/>
      <c r="HZ127" s="56"/>
      <c r="IA127" s="56"/>
      <c r="IB127" s="56"/>
      <c r="IC127" s="56"/>
      <c r="ID127" s="56"/>
      <c r="IE127" s="56"/>
      <c r="IF127" s="56"/>
      <c r="IG127" s="56"/>
      <c r="IH127" s="56"/>
      <c r="II127" s="56"/>
      <c r="IJ127" s="56"/>
      <c r="IK127" s="56"/>
      <c r="IL127" s="56"/>
      <c r="IM127" s="56"/>
      <c r="IN127" s="56"/>
      <c r="IO127" s="56"/>
      <c r="IP127" s="56"/>
      <c r="IQ127" s="56"/>
      <c r="IR127" s="56"/>
      <c r="IS127" s="56"/>
      <c r="IT127" s="56"/>
      <c r="IU127" s="56"/>
      <c r="IV127" s="56"/>
    </row>
    <row r="128" s="59" customFormat="1" ht="78" customHeight="1" spans="1:256">
      <c r="A128" s="74">
        <v>15</v>
      </c>
      <c r="B128" s="27" t="s">
        <v>718</v>
      </c>
      <c r="C128" s="27" t="s">
        <v>41</v>
      </c>
      <c r="D128" s="26" t="s">
        <v>61</v>
      </c>
      <c r="E128" s="27" t="s">
        <v>62</v>
      </c>
      <c r="F128" s="27" t="s">
        <v>63</v>
      </c>
      <c r="G128" s="27" t="s">
        <v>719</v>
      </c>
      <c r="H128" s="26" t="s">
        <v>720</v>
      </c>
      <c r="I128" s="27" t="s">
        <v>187</v>
      </c>
      <c r="J128" s="27">
        <v>50</v>
      </c>
      <c r="K128" s="27" t="s">
        <v>389</v>
      </c>
      <c r="L128" s="27">
        <v>2.5</v>
      </c>
      <c r="M128" s="75">
        <v>2.5</v>
      </c>
      <c r="N128" s="27"/>
      <c r="O128" s="27"/>
      <c r="P128" s="86" t="s">
        <v>721</v>
      </c>
      <c r="Q128" s="27">
        <v>36</v>
      </c>
      <c r="R128" s="27">
        <v>15</v>
      </c>
      <c r="S128" s="27"/>
      <c r="T128" s="26" t="s">
        <v>720</v>
      </c>
      <c r="U128" s="27" t="s">
        <v>663</v>
      </c>
      <c r="V128" s="27" t="s">
        <v>71</v>
      </c>
      <c r="W128" s="27" t="s">
        <v>72</v>
      </c>
      <c r="X128" s="27" t="s">
        <v>664</v>
      </c>
      <c r="Y128" s="27" t="s">
        <v>665</v>
      </c>
      <c r="Z128" s="27" t="s">
        <v>703</v>
      </c>
      <c r="AA128" s="27" t="s">
        <v>704</v>
      </c>
      <c r="AB128" s="27"/>
      <c r="AC128" s="26"/>
      <c r="AD128" s="76" t="s">
        <v>119</v>
      </c>
      <c r="AE128" s="26" t="s">
        <v>722</v>
      </c>
      <c r="AF128" s="26"/>
      <c r="AG128" s="26" t="s">
        <v>337</v>
      </c>
      <c r="AH128" s="57" t="s">
        <v>293</v>
      </c>
      <c r="AI128" s="56" t="s">
        <v>76</v>
      </c>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c r="GX128" s="56"/>
      <c r="GY128" s="56"/>
      <c r="GZ128" s="56"/>
      <c r="HA128" s="56"/>
      <c r="HB128" s="56"/>
      <c r="HC128" s="56"/>
      <c r="HD128" s="56"/>
      <c r="HE128" s="56"/>
      <c r="HF128" s="56"/>
      <c r="HG128" s="56"/>
      <c r="HH128" s="56"/>
      <c r="HI128" s="56"/>
      <c r="HJ128" s="56"/>
      <c r="HK128" s="56"/>
      <c r="HL128" s="56"/>
      <c r="HM128" s="56"/>
      <c r="HN128" s="56"/>
      <c r="HO128" s="56"/>
      <c r="HP128" s="56"/>
      <c r="HQ128" s="56"/>
      <c r="HR128" s="56"/>
      <c r="HS128" s="56"/>
      <c r="HT128" s="56"/>
      <c r="HU128" s="56"/>
      <c r="HV128" s="56"/>
      <c r="HW128" s="56"/>
      <c r="HX128" s="56"/>
      <c r="HY128" s="56"/>
      <c r="HZ128" s="56"/>
      <c r="IA128" s="56"/>
      <c r="IB128" s="56"/>
      <c r="IC128" s="56"/>
      <c r="ID128" s="56"/>
      <c r="IE128" s="56"/>
      <c r="IF128" s="56"/>
      <c r="IG128" s="56"/>
      <c r="IH128" s="56"/>
      <c r="II128" s="56"/>
      <c r="IJ128" s="56"/>
      <c r="IK128" s="56"/>
      <c r="IL128" s="56"/>
      <c r="IM128" s="56"/>
      <c r="IN128" s="56"/>
      <c r="IO128" s="56"/>
      <c r="IP128" s="56"/>
      <c r="IQ128" s="56"/>
      <c r="IR128" s="56"/>
      <c r="IS128" s="56"/>
      <c r="IT128" s="56"/>
      <c r="IU128" s="56"/>
      <c r="IV128" s="56"/>
    </row>
    <row r="129" s="59" customFormat="1" ht="78" customHeight="1" spans="1:256">
      <c r="A129" s="74">
        <v>16</v>
      </c>
      <c r="B129" s="27" t="s">
        <v>723</v>
      </c>
      <c r="C129" s="27" t="s">
        <v>196</v>
      </c>
      <c r="D129" s="26" t="s">
        <v>61</v>
      </c>
      <c r="E129" s="27" t="s">
        <v>62</v>
      </c>
      <c r="F129" s="26" t="s">
        <v>63</v>
      </c>
      <c r="G129" s="27" t="s">
        <v>724</v>
      </c>
      <c r="H129" s="27" t="s">
        <v>725</v>
      </c>
      <c r="I129" s="53" t="s">
        <v>187</v>
      </c>
      <c r="J129" s="27">
        <v>4000</v>
      </c>
      <c r="K129" s="27" t="s">
        <v>324</v>
      </c>
      <c r="L129" s="27">
        <v>40</v>
      </c>
      <c r="M129" s="75">
        <v>40</v>
      </c>
      <c r="N129" s="27">
        <v>0</v>
      </c>
      <c r="O129" s="27">
        <v>0</v>
      </c>
      <c r="P129" s="86" t="s">
        <v>580</v>
      </c>
      <c r="Q129" s="26">
        <v>304</v>
      </c>
      <c r="R129" s="27">
        <v>258</v>
      </c>
      <c r="S129" s="88">
        <v>1.8</v>
      </c>
      <c r="T129" s="27" t="s">
        <v>726</v>
      </c>
      <c r="U129" s="27" t="s">
        <v>663</v>
      </c>
      <c r="V129" s="27" t="s">
        <v>71</v>
      </c>
      <c r="W129" s="27" t="s">
        <v>72</v>
      </c>
      <c r="X129" s="27" t="s">
        <v>664</v>
      </c>
      <c r="Y129" s="27" t="s">
        <v>665</v>
      </c>
      <c r="Z129" s="27" t="s">
        <v>703</v>
      </c>
      <c r="AA129" s="27" t="s">
        <v>704</v>
      </c>
      <c r="AB129" s="26"/>
      <c r="AC129" s="26"/>
      <c r="AD129" s="76" t="s">
        <v>119</v>
      </c>
      <c r="AE129" s="26" t="s">
        <v>727</v>
      </c>
      <c r="AF129" s="26"/>
      <c r="AG129" s="26" t="s">
        <v>584</v>
      </c>
      <c r="AH129" s="57" t="s">
        <v>293</v>
      </c>
      <c r="AI129" s="56" t="s">
        <v>76</v>
      </c>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c r="GX129" s="56"/>
      <c r="GY129" s="56"/>
      <c r="GZ129" s="56"/>
      <c r="HA129" s="56"/>
      <c r="HB129" s="56"/>
      <c r="HC129" s="56"/>
      <c r="HD129" s="56"/>
      <c r="HE129" s="56"/>
      <c r="HF129" s="56"/>
      <c r="HG129" s="56"/>
      <c r="HH129" s="56"/>
      <c r="HI129" s="56"/>
      <c r="HJ129" s="56"/>
      <c r="HK129" s="56"/>
      <c r="HL129" s="56"/>
      <c r="HM129" s="56"/>
      <c r="HN129" s="56"/>
      <c r="HO129" s="56"/>
      <c r="HP129" s="56"/>
      <c r="HQ129" s="56"/>
      <c r="HR129" s="56"/>
      <c r="HS129" s="56"/>
      <c r="HT129" s="56"/>
      <c r="HU129" s="56"/>
      <c r="HV129" s="56"/>
      <c r="HW129" s="56"/>
      <c r="HX129" s="56"/>
      <c r="HY129" s="56"/>
      <c r="HZ129" s="56"/>
      <c r="IA129" s="56"/>
      <c r="IB129" s="56"/>
      <c r="IC129" s="56"/>
      <c r="ID129" s="56"/>
      <c r="IE129" s="56"/>
      <c r="IF129" s="56"/>
      <c r="IG129" s="56"/>
      <c r="IH129" s="56"/>
      <c r="II129" s="56"/>
      <c r="IJ129" s="56"/>
      <c r="IK129" s="56"/>
      <c r="IL129" s="56"/>
      <c r="IM129" s="56"/>
      <c r="IN129" s="56"/>
      <c r="IO129" s="56"/>
      <c r="IP129" s="56"/>
      <c r="IQ129" s="56"/>
      <c r="IR129" s="56"/>
      <c r="IS129" s="56"/>
      <c r="IT129" s="56"/>
      <c r="IU129" s="56"/>
      <c r="IV129" s="56"/>
    </row>
    <row r="130" s="59" customFormat="1" ht="78" customHeight="1" spans="1:256">
      <c r="A130" s="74">
        <v>17</v>
      </c>
      <c r="B130" s="27" t="s">
        <v>728</v>
      </c>
      <c r="C130" s="27" t="s">
        <v>196</v>
      </c>
      <c r="D130" s="26" t="s">
        <v>61</v>
      </c>
      <c r="E130" s="27" t="s">
        <v>62</v>
      </c>
      <c r="F130" s="26" t="s">
        <v>63</v>
      </c>
      <c r="G130" s="27" t="s">
        <v>729</v>
      </c>
      <c r="H130" s="27" t="s">
        <v>730</v>
      </c>
      <c r="I130" s="27" t="s">
        <v>187</v>
      </c>
      <c r="J130" s="27">
        <v>3000</v>
      </c>
      <c r="K130" s="27" t="s">
        <v>48</v>
      </c>
      <c r="L130" s="27">
        <v>60</v>
      </c>
      <c r="M130" s="75">
        <v>60</v>
      </c>
      <c r="N130" s="27">
        <v>0</v>
      </c>
      <c r="O130" s="27">
        <v>0</v>
      </c>
      <c r="P130" s="86" t="s">
        <v>588</v>
      </c>
      <c r="Q130" s="26">
        <v>284</v>
      </c>
      <c r="R130" s="27">
        <v>210</v>
      </c>
      <c r="S130" s="27">
        <v>1.5</v>
      </c>
      <c r="T130" s="27" t="s">
        <v>731</v>
      </c>
      <c r="U130" s="27" t="s">
        <v>663</v>
      </c>
      <c r="V130" s="27" t="s">
        <v>71</v>
      </c>
      <c r="W130" s="27" t="s">
        <v>72</v>
      </c>
      <c r="X130" s="27" t="s">
        <v>664</v>
      </c>
      <c r="Y130" s="27" t="s">
        <v>665</v>
      </c>
      <c r="Z130" s="27" t="s">
        <v>703</v>
      </c>
      <c r="AA130" s="27" t="s">
        <v>704</v>
      </c>
      <c r="AB130" s="26"/>
      <c r="AC130" s="26"/>
      <c r="AD130" s="76" t="s">
        <v>119</v>
      </c>
      <c r="AE130" s="26" t="s">
        <v>291</v>
      </c>
      <c r="AF130" s="26"/>
      <c r="AG130" s="26" t="s">
        <v>584</v>
      </c>
      <c r="AH130" s="57" t="s">
        <v>293</v>
      </c>
      <c r="AI130" s="56" t="s">
        <v>76</v>
      </c>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c r="GX130" s="56"/>
      <c r="GY130" s="56"/>
      <c r="GZ130" s="56"/>
      <c r="HA130" s="56"/>
      <c r="HB130" s="56"/>
      <c r="HC130" s="56"/>
      <c r="HD130" s="56"/>
      <c r="HE130" s="56"/>
      <c r="HF130" s="56"/>
      <c r="HG130" s="56"/>
      <c r="HH130" s="56"/>
      <c r="HI130" s="56"/>
      <c r="HJ130" s="56"/>
      <c r="HK130" s="56"/>
      <c r="HL130" s="56"/>
      <c r="HM130" s="56"/>
      <c r="HN130" s="56"/>
      <c r="HO130" s="56"/>
      <c r="HP130" s="56"/>
      <c r="HQ130" s="56"/>
      <c r="HR130" s="56"/>
      <c r="HS130" s="56"/>
      <c r="HT130" s="56"/>
      <c r="HU130" s="56"/>
      <c r="HV130" s="56"/>
      <c r="HW130" s="56"/>
      <c r="HX130" s="56"/>
      <c r="HY130" s="56"/>
      <c r="HZ130" s="56"/>
      <c r="IA130" s="56"/>
      <c r="IB130" s="56"/>
      <c r="IC130" s="56"/>
      <c r="ID130" s="56"/>
      <c r="IE130" s="56"/>
      <c r="IF130" s="56"/>
      <c r="IG130" s="56"/>
      <c r="IH130" s="56"/>
      <c r="II130" s="56"/>
      <c r="IJ130" s="56"/>
      <c r="IK130" s="56"/>
      <c r="IL130" s="56"/>
      <c r="IM130" s="56"/>
      <c r="IN130" s="56"/>
      <c r="IO130" s="56"/>
      <c r="IP130" s="56"/>
      <c r="IQ130" s="56"/>
      <c r="IR130" s="56"/>
      <c r="IS130" s="56"/>
      <c r="IT130" s="56"/>
      <c r="IU130" s="56"/>
      <c r="IV130" s="56"/>
    </row>
    <row r="131" s="59" customFormat="1" ht="78" customHeight="1" spans="1:256">
      <c r="A131" s="74">
        <v>18</v>
      </c>
      <c r="B131" s="27" t="s">
        <v>732</v>
      </c>
      <c r="C131" s="27" t="s">
        <v>196</v>
      </c>
      <c r="D131" s="26" t="s">
        <v>61</v>
      </c>
      <c r="E131" s="27" t="s">
        <v>62</v>
      </c>
      <c r="F131" s="26" t="s">
        <v>63</v>
      </c>
      <c r="G131" s="27" t="s">
        <v>733</v>
      </c>
      <c r="H131" s="27" t="s">
        <v>734</v>
      </c>
      <c r="I131" s="27" t="s">
        <v>187</v>
      </c>
      <c r="J131" s="27">
        <v>1500</v>
      </c>
      <c r="K131" s="27" t="s">
        <v>48</v>
      </c>
      <c r="L131" s="27">
        <v>30</v>
      </c>
      <c r="M131" s="75">
        <v>30</v>
      </c>
      <c r="N131" s="27">
        <v>0</v>
      </c>
      <c r="O131" s="27">
        <v>0</v>
      </c>
      <c r="P131" s="86" t="s">
        <v>588</v>
      </c>
      <c r="Q131" s="26">
        <v>73</v>
      </c>
      <c r="R131" s="27">
        <v>38</v>
      </c>
      <c r="S131" s="27">
        <v>3.9</v>
      </c>
      <c r="T131" s="27" t="s">
        <v>735</v>
      </c>
      <c r="U131" s="27" t="s">
        <v>663</v>
      </c>
      <c r="V131" s="27" t="s">
        <v>71</v>
      </c>
      <c r="W131" s="27" t="s">
        <v>72</v>
      </c>
      <c r="X131" s="27" t="s">
        <v>664</v>
      </c>
      <c r="Y131" s="27" t="s">
        <v>665</v>
      </c>
      <c r="Z131" s="27" t="s">
        <v>704</v>
      </c>
      <c r="AA131" s="27" t="s">
        <v>704</v>
      </c>
      <c r="AB131" s="26"/>
      <c r="AC131" s="26"/>
      <c r="AD131" s="76" t="s">
        <v>119</v>
      </c>
      <c r="AE131" s="26" t="s">
        <v>291</v>
      </c>
      <c r="AF131" s="26"/>
      <c r="AG131" s="26" t="s">
        <v>584</v>
      </c>
      <c r="AH131" s="57" t="s">
        <v>293</v>
      </c>
      <c r="AI131" s="56" t="s">
        <v>76</v>
      </c>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c r="GX131" s="56"/>
      <c r="GY131" s="56"/>
      <c r="GZ131" s="56"/>
      <c r="HA131" s="56"/>
      <c r="HB131" s="56"/>
      <c r="HC131" s="56"/>
      <c r="HD131" s="56"/>
      <c r="HE131" s="56"/>
      <c r="HF131" s="56"/>
      <c r="HG131" s="56"/>
      <c r="HH131" s="56"/>
      <c r="HI131" s="56"/>
      <c r="HJ131" s="56"/>
      <c r="HK131" s="56"/>
      <c r="HL131" s="56"/>
      <c r="HM131" s="56"/>
      <c r="HN131" s="56"/>
      <c r="HO131" s="56"/>
      <c r="HP131" s="56"/>
      <c r="HQ131" s="56"/>
      <c r="HR131" s="56"/>
      <c r="HS131" s="56"/>
      <c r="HT131" s="56"/>
      <c r="HU131" s="56"/>
      <c r="HV131" s="56"/>
      <c r="HW131" s="56"/>
      <c r="HX131" s="56"/>
      <c r="HY131" s="56"/>
      <c r="HZ131" s="56"/>
      <c r="IA131" s="56"/>
      <c r="IB131" s="56"/>
      <c r="IC131" s="56"/>
      <c r="ID131" s="56"/>
      <c r="IE131" s="56"/>
      <c r="IF131" s="56"/>
      <c r="IG131" s="56"/>
      <c r="IH131" s="56"/>
      <c r="II131" s="56"/>
      <c r="IJ131" s="56"/>
      <c r="IK131" s="56"/>
      <c r="IL131" s="56"/>
      <c r="IM131" s="56"/>
      <c r="IN131" s="56"/>
      <c r="IO131" s="56"/>
      <c r="IP131" s="56"/>
      <c r="IQ131" s="56"/>
      <c r="IR131" s="56"/>
      <c r="IS131" s="56"/>
      <c r="IT131" s="56"/>
      <c r="IU131" s="56"/>
      <c r="IV131" s="56"/>
    </row>
    <row r="132" s="59" customFormat="1" ht="78" customHeight="1" spans="1:256">
      <c r="A132" s="74">
        <v>19</v>
      </c>
      <c r="B132" s="27" t="s">
        <v>736</v>
      </c>
      <c r="C132" s="27" t="s">
        <v>196</v>
      </c>
      <c r="D132" s="26" t="s">
        <v>61</v>
      </c>
      <c r="E132" s="27" t="s">
        <v>62</v>
      </c>
      <c r="F132" s="26" t="s">
        <v>63</v>
      </c>
      <c r="G132" s="27" t="s">
        <v>703</v>
      </c>
      <c r="H132" s="27" t="s">
        <v>737</v>
      </c>
      <c r="I132" s="27" t="s">
        <v>187</v>
      </c>
      <c r="J132" s="27">
        <v>700</v>
      </c>
      <c r="K132" s="27" t="s">
        <v>399</v>
      </c>
      <c r="L132" s="27">
        <v>7</v>
      </c>
      <c r="M132" s="75">
        <v>7</v>
      </c>
      <c r="N132" s="27"/>
      <c r="O132" s="27"/>
      <c r="P132" s="86" t="s">
        <v>580</v>
      </c>
      <c r="Q132" s="26">
        <v>116</v>
      </c>
      <c r="R132" s="27">
        <v>103</v>
      </c>
      <c r="S132" s="88">
        <v>0.8</v>
      </c>
      <c r="T132" s="27" t="s">
        <v>738</v>
      </c>
      <c r="U132" s="27" t="s">
        <v>663</v>
      </c>
      <c r="V132" s="27" t="s">
        <v>71</v>
      </c>
      <c r="W132" s="27" t="s">
        <v>72</v>
      </c>
      <c r="X132" s="27" t="s">
        <v>664</v>
      </c>
      <c r="Y132" s="27" t="s">
        <v>665</v>
      </c>
      <c r="Z132" s="27" t="s">
        <v>739</v>
      </c>
      <c r="AA132" s="27" t="s">
        <v>704</v>
      </c>
      <c r="AB132" s="26"/>
      <c r="AC132" s="26"/>
      <c r="AD132" s="76" t="s">
        <v>119</v>
      </c>
      <c r="AE132" s="26" t="s">
        <v>291</v>
      </c>
      <c r="AF132" s="26"/>
      <c r="AG132" s="26" t="s">
        <v>584</v>
      </c>
      <c r="AH132" s="57" t="s">
        <v>293</v>
      </c>
      <c r="AI132" s="56" t="s">
        <v>76</v>
      </c>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c r="GX132" s="56"/>
      <c r="GY132" s="56"/>
      <c r="GZ132" s="56"/>
      <c r="HA132" s="56"/>
      <c r="HB132" s="56"/>
      <c r="HC132" s="56"/>
      <c r="HD132" s="56"/>
      <c r="HE132" s="56"/>
      <c r="HF132" s="56"/>
      <c r="HG132" s="56"/>
      <c r="HH132" s="56"/>
      <c r="HI132" s="56"/>
      <c r="HJ132" s="56"/>
      <c r="HK132" s="56"/>
      <c r="HL132" s="56"/>
      <c r="HM132" s="56"/>
      <c r="HN132" s="56"/>
      <c r="HO132" s="56"/>
      <c r="HP132" s="56"/>
      <c r="HQ132" s="56"/>
      <c r="HR132" s="56"/>
      <c r="HS132" s="56"/>
      <c r="HT132" s="56"/>
      <c r="HU132" s="56"/>
      <c r="HV132" s="56"/>
      <c r="HW132" s="56"/>
      <c r="HX132" s="56"/>
      <c r="HY132" s="56"/>
      <c r="HZ132" s="56"/>
      <c r="IA132" s="56"/>
      <c r="IB132" s="56"/>
      <c r="IC132" s="56"/>
      <c r="ID132" s="56"/>
      <c r="IE132" s="56"/>
      <c r="IF132" s="56"/>
      <c r="IG132" s="56"/>
      <c r="IH132" s="56"/>
      <c r="II132" s="56"/>
      <c r="IJ132" s="56"/>
      <c r="IK132" s="56"/>
      <c r="IL132" s="56"/>
      <c r="IM132" s="56"/>
      <c r="IN132" s="56"/>
      <c r="IO132" s="56"/>
      <c r="IP132" s="56"/>
      <c r="IQ132" s="56"/>
      <c r="IR132" s="56"/>
      <c r="IS132" s="56"/>
      <c r="IT132" s="56"/>
      <c r="IU132" s="56"/>
      <c r="IV132" s="56"/>
    </row>
    <row r="133" s="59" customFormat="1" ht="78" customHeight="1" spans="1:256">
      <c r="A133" s="74">
        <v>20</v>
      </c>
      <c r="B133" s="26" t="s">
        <v>740</v>
      </c>
      <c r="C133" s="27" t="s">
        <v>41</v>
      </c>
      <c r="D133" s="26" t="s">
        <v>42</v>
      </c>
      <c r="E133" s="27" t="s">
        <v>43</v>
      </c>
      <c r="F133" s="26" t="s">
        <v>677</v>
      </c>
      <c r="G133" s="27" t="s">
        <v>741</v>
      </c>
      <c r="H133" s="27" t="s">
        <v>742</v>
      </c>
      <c r="I133" s="27" t="s">
        <v>103</v>
      </c>
      <c r="J133" s="27">
        <v>3</v>
      </c>
      <c r="K133" s="27" t="s">
        <v>48</v>
      </c>
      <c r="L133" s="27">
        <v>58</v>
      </c>
      <c r="M133" s="27">
        <v>58</v>
      </c>
      <c r="N133" s="27"/>
      <c r="O133" s="27"/>
      <c r="P133" s="86" t="s">
        <v>743</v>
      </c>
      <c r="Q133" s="26">
        <v>256</v>
      </c>
      <c r="R133" s="27">
        <v>103</v>
      </c>
      <c r="S133" s="27"/>
      <c r="T133" s="26" t="s">
        <v>744</v>
      </c>
      <c r="U133" s="27" t="s">
        <v>663</v>
      </c>
      <c r="V133" s="27" t="s">
        <v>52</v>
      </c>
      <c r="W133" s="27" t="s">
        <v>53</v>
      </c>
      <c r="X133" s="27" t="s">
        <v>664</v>
      </c>
      <c r="Y133" s="27" t="s">
        <v>665</v>
      </c>
      <c r="Z133" s="27" t="s">
        <v>745</v>
      </c>
      <c r="AA133" s="27" t="s">
        <v>746</v>
      </c>
      <c r="AB133" s="26"/>
      <c r="AC133" s="26"/>
      <c r="AD133" s="26" t="s">
        <v>119</v>
      </c>
      <c r="AE133" s="26" t="s">
        <v>634</v>
      </c>
      <c r="AF133" s="26"/>
      <c r="AG133" s="2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c r="GX133" s="56"/>
      <c r="GY133" s="56"/>
      <c r="GZ133" s="56"/>
      <c r="HA133" s="56"/>
      <c r="HB133" s="56"/>
      <c r="HC133" s="56"/>
      <c r="HD133" s="56"/>
      <c r="HE133" s="56"/>
      <c r="HF133" s="56"/>
      <c r="HG133" s="56"/>
      <c r="HH133" s="56"/>
      <c r="HI133" s="56"/>
      <c r="HJ133" s="56"/>
      <c r="HK133" s="56"/>
      <c r="HL133" s="56"/>
      <c r="HM133" s="56"/>
      <c r="HN133" s="56"/>
      <c r="HO133" s="56"/>
      <c r="HP133" s="56"/>
      <c r="HQ133" s="56"/>
      <c r="HR133" s="56"/>
      <c r="HS133" s="56"/>
      <c r="HT133" s="56"/>
      <c r="HU133" s="56"/>
      <c r="HV133" s="56"/>
      <c r="HW133" s="56"/>
      <c r="HX133" s="56"/>
      <c r="HY133" s="56"/>
      <c r="HZ133" s="56"/>
      <c r="IA133" s="56"/>
      <c r="IB133" s="56"/>
      <c r="IC133" s="56"/>
      <c r="ID133" s="56"/>
      <c r="IE133" s="56"/>
      <c r="IF133" s="56"/>
      <c r="IG133" s="56"/>
      <c r="IH133" s="56"/>
      <c r="II133" s="56"/>
      <c r="IJ133" s="56"/>
      <c r="IK133" s="56"/>
      <c r="IL133" s="56"/>
      <c r="IM133" s="56"/>
      <c r="IN133" s="56"/>
      <c r="IO133" s="56"/>
      <c r="IP133" s="56"/>
      <c r="IQ133" s="56"/>
      <c r="IR133" s="56"/>
      <c r="IS133" s="56"/>
      <c r="IT133" s="56"/>
      <c r="IU133" s="56"/>
      <c r="IV133" s="56"/>
    </row>
    <row r="134" s="59" customFormat="1" ht="78" customHeight="1" spans="1:256">
      <c r="A134" s="74">
        <v>21</v>
      </c>
      <c r="B134" s="27" t="s">
        <v>747</v>
      </c>
      <c r="C134" s="27" t="s">
        <v>41</v>
      </c>
      <c r="D134" s="26" t="s">
        <v>42</v>
      </c>
      <c r="E134" s="27" t="s">
        <v>43</v>
      </c>
      <c r="F134" s="26" t="s">
        <v>44</v>
      </c>
      <c r="G134" s="27" t="s">
        <v>741</v>
      </c>
      <c r="H134" s="27" t="s">
        <v>748</v>
      </c>
      <c r="I134" s="27" t="s">
        <v>47</v>
      </c>
      <c r="J134" s="27">
        <v>9</v>
      </c>
      <c r="K134" s="27" t="s">
        <v>109</v>
      </c>
      <c r="L134" s="27">
        <v>270</v>
      </c>
      <c r="M134" s="27">
        <v>270</v>
      </c>
      <c r="N134" s="27"/>
      <c r="O134" s="27"/>
      <c r="P134" s="86" t="s">
        <v>242</v>
      </c>
      <c r="Q134" s="27">
        <v>843</v>
      </c>
      <c r="R134" s="27">
        <v>352</v>
      </c>
      <c r="S134" s="27"/>
      <c r="T134" s="27" t="s">
        <v>748</v>
      </c>
      <c r="U134" s="27" t="s">
        <v>663</v>
      </c>
      <c r="V134" s="27" t="s">
        <v>52</v>
      </c>
      <c r="W134" s="27" t="s">
        <v>53</v>
      </c>
      <c r="X134" s="27" t="s">
        <v>664</v>
      </c>
      <c r="Y134" s="27" t="s">
        <v>665</v>
      </c>
      <c r="Z134" s="27" t="s">
        <v>664</v>
      </c>
      <c r="AA134" s="27" t="s">
        <v>665</v>
      </c>
      <c r="AB134" s="27"/>
      <c r="AC134" s="26"/>
      <c r="AD134" s="26" t="s">
        <v>119</v>
      </c>
      <c r="AE134" s="26" t="s">
        <v>722</v>
      </c>
      <c r="AF134" s="26"/>
      <c r="AG134" s="26"/>
      <c r="AH134" s="56" t="s">
        <v>76</v>
      </c>
      <c r="AI134" s="56" t="s">
        <v>76</v>
      </c>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c r="GX134" s="56"/>
      <c r="GY134" s="56"/>
      <c r="GZ134" s="56"/>
      <c r="HA134" s="56"/>
      <c r="HB134" s="56"/>
      <c r="HC134" s="56"/>
      <c r="HD134" s="56"/>
      <c r="HE134" s="56"/>
      <c r="HF134" s="56"/>
      <c r="HG134" s="56"/>
      <c r="HH134" s="56"/>
      <c r="HI134" s="56"/>
      <c r="HJ134" s="56"/>
      <c r="HK134" s="56"/>
      <c r="HL134" s="56"/>
      <c r="HM134" s="56"/>
      <c r="HN134" s="56"/>
      <c r="HO134" s="56"/>
      <c r="HP134" s="56"/>
      <c r="HQ134" s="56"/>
      <c r="HR134" s="56"/>
      <c r="HS134" s="56"/>
      <c r="HT134" s="56"/>
      <c r="HU134" s="56"/>
      <c r="HV134" s="56"/>
      <c r="HW134" s="56"/>
      <c r="HX134" s="56"/>
      <c r="HY134" s="56"/>
      <c r="HZ134" s="56"/>
      <c r="IA134" s="56"/>
      <c r="IB134" s="56"/>
      <c r="IC134" s="56"/>
      <c r="ID134" s="56"/>
      <c r="IE134" s="56"/>
      <c r="IF134" s="56"/>
      <c r="IG134" s="56"/>
      <c r="IH134" s="56"/>
      <c r="II134" s="56"/>
      <c r="IJ134" s="56"/>
      <c r="IK134" s="56"/>
      <c r="IL134" s="56"/>
      <c r="IM134" s="56"/>
      <c r="IN134" s="56"/>
      <c r="IO134" s="56"/>
      <c r="IP134" s="56"/>
      <c r="IQ134" s="56"/>
      <c r="IR134" s="56"/>
      <c r="IS134" s="56"/>
      <c r="IT134" s="56"/>
      <c r="IU134" s="56"/>
      <c r="IV134" s="56"/>
    </row>
    <row r="135" s="59" customFormat="1" ht="78" customHeight="1" spans="1:256">
      <c r="A135" s="74">
        <v>22</v>
      </c>
      <c r="B135" s="27" t="s">
        <v>749</v>
      </c>
      <c r="C135" s="27" t="s">
        <v>41</v>
      </c>
      <c r="D135" s="26" t="s">
        <v>61</v>
      </c>
      <c r="E135" s="27" t="s">
        <v>62</v>
      </c>
      <c r="F135" s="27" t="s">
        <v>260</v>
      </c>
      <c r="G135" s="27" t="s">
        <v>750</v>
      </c>
      <c r="H135" s="26" t="s">
        <v>751</v>
      </c>
      <c r="I135" s="27" t="s">
        <v>752</v>
      </c>
      <c r="J135" s="27">
        <v>7000</v>
      </c>
      <c r="K135" s="27" t="s">
        <v>109</v>
      </c>
      <c r="L135" s="75">
        <v>280</v>
      </c>
      <c r="M135" s="27">
        <v>280</v>
      </c>
      <c r="N135" s="27"/>
      <c r="O135" s="27"/>
      <c r="P135" s="86" t="s">
        <v>753</v>
      </c>
      <c r="Q135" s="27">
        <v>234</v>
      </c>
      <c r="R135" s="27">
        <v>155</v>
      </c>
      <c r="S135" s="27"/>
      <c r="T135" s="26" t="s">
        <v>754</v>
      </c>
      <c r="U135" s="27" t="s">
        <v>663</v>
      </c>
      <c r="V135" s="27" t="s">
        <v>71</v>
      </c>
      <c r="W135" s="27" t="s">
        <v>72</v>
      </c>
      <c r="X135" s="27" t="s">
        <v>664</v>
      </c>
      <c r="Y135" s="27" t="s">
        <v>665</v>
      </c>
      <c r="Z135" s="27" t="s">
        <v>664</v>
      </c>
      <c r="AA135" s="27" t="s">
        <v>665</v>
      </c>
      <c r="AB135" s="27"/>
      <c r="AC135" s="26"/>
      <c r="AD135" s="26" t="s">
        <v>119</v>
      </c>
      <c r="AE135" s="26" t="s">
        <v>722</v>
      </c>
      <c r="AF135" s="26"/>
      <c r="AG135" s="76" t="s">
        <v>265</v>
      </c>
      <c r="AH135" s="56"/>
      <c r="AI135" s="56" t="s">
        <v>76</v>
      </c>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56"/>
      <c r="HO135" s="56"/>
      <c r="HP135" s="56"/>
      <c r="HQ135" s="56"/>
      <c r="HR135" s="56"/>
      <c r="HS135" s="56"/>
      <c r="HT135" s="56"/>
      <c r="HU135" s="56"/>
      <c r="HV135" s="56"/>
      <c r="HW135" s="56"/>
      <c r="HX135" s="56"/>
      <c r="HY135" s="56"/>
      <c r="HZ135" s="56"/>
      <c r="IA135" s="56"/>
      <c r="IB135" s="56"/>
      <c r="IC135" s="56"/>
      <c r="ID135" s="56"/>
      <c r="IE135" s="56"/>
      <c r="IF135" s="56"/>
      <c r="IG135" s="56"/>
      <c r="IH135" s="56"/>
      <c r="II135" s="56"/>
      <c r="IJ135" s="56"/>
      <c r="IK135" s="56"/>
      <c r="IL135" s="56"/>
      <c r="IM135" s="56"/>
      <c r="IN135" s="56"/>
      <c r="IO135" s="56"/>
      <c r="IP135" s="56"/>
      <c r="IQ135" s="56"/>
      <c r="IR135" s="56"/>
      <c r="IS135" s="56"/>
      <c r="IT135" s="56"/>
      <c r="IU135" s="56"/>
      <c r="IV135" s="56"/>
    </row>
    <row r="136" s="59" customFormat="1" ht="78" customHeight="1" spans="1:256">
      <c r="A136" s="74">
        <v>23</v>
      </c>
      <c r="B136" s="27" t="s">
        <v>755</v>
      </c>
      <c r="C136" s="27" t="s">
        <v>41</v>
      </c>
      <c r="D136" s="26" t="s">
        <v>61</v>
      </c>
      <c r="E136" s="27" t="s">
        <v>62</v>
      </c>
      <c r="F136" s="26" t="s">
        <v>63</v>
      </c>
      <c r="G136" s="27" t="s">
        <v>756</v>
      </c>
      <c r="H136" s="26" t="s">
        <v>757</v>
      </c>
      <c r="I136" s="27" t="s">
        <v>187</v>
      </c>
      <c r="J136" s="27">
        <v>100</v>
      </c>
      <c r="K136" s="27" t="s">
        <v>109</v>
      </c>
      <c r="L136" s="27">
        <v>35</v>
      </c>
      <c r="M136" s="27">
        <v>35</v>
      </c>
      <c r="N136" s="27"/>
      <c r="O136" s="27"/>
      <c r="P136" s="86" t="s">
        <v>758</v>
      </c>
      <c r="Q136" s="27">
        <v>34</v>
      </c>
      <c r="R136" s="27">
        <v>15</v>
      </c>
      <c r="S136" s="27"/>
      <c r="T136" s="26" t="s">
        <v>759</v>
      </c>
      <c r="U136" s="27" t="s">
        <v>663</v>
      </c>
      <c r="V136" s="27" t="s">
        <v>71</v>
      </c>
      <c r="W136" s="27" t="s">
        <v>72</v>
      </c>
      <c r="X136" s="27" t="s">
        <v>664</v>
      </c>
      <c r="Y136" s="27" t="s">
        <v>665</v>
      </c>
      <c r="Z136" s="27" t="s">
        <v>745</v>
      </c>
      <c r="AA136" s="27" t="s">
        <v>746</v>
      </c>
      <c r="AB136" s="27"/>
      <c r="AC136" s="26"/>
      <c r="AD136" s="76" t="s">
        <v>119</v>
      </c>
      <c r="AE136" s="26" t="s">
        <v>634</v>
      </c>
      <c r="AF136" s="26"/>
      <c r="AG136" s="26" t="s">
        <v>254</v>
      </c>
      <c r="AH136" s="56"/>
      <c r="AI136" s="56" t="s">
        <v>76</v>
      </c>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c r="IF136" s="56"/>
      <c r="IG136" s="56"/>
      <c r="IH136" s="56"/>
      <c r="II136" s="56"/>
      <c r="IJ136" s="56"/>
      <c r="IK136" s="56"/>
      <c r="IL136" s="56"/>
      <c r="IM136" s="56"/>
      <c r="IN136" s="56"/>
      <c r="IO136" s="56"/>
      <c r="IP136" s="56"/>
      <c r="IQ136" s="56"/>
      <c r="IR136" s="56"/>
      <c r="IS136" s="56"/>
      <c r="IT136" s="56"/>
      <c r="IU136" s="56"/>
      <c r="IV136" s="56"/>
    </row>
    <row r="137" s="59" customFormat="1" ht="78" customHeight="1" spans="1:256">
      <c r="A137" s="74">
        <v>24</v>
      </c>
      <c r="B137" s="27" t="s">
        <v>760</v>
      </c>
      <c r="C137" s="27" t="s">
        <v>41</v>
      </c>
      <c r="D137" s="26" t="s">
        <v>61</v>
      </c>
      <c r="E137" s="27" t="s">
        <v>62</v>
      </c>
      <c r="F137" s="26" t="s">
        <v>63</v>
      </c>
      <c r="G137" s="26" t="s">
        <v>761</v>
      </c>
      <c r="H137" s="26" t="s">
        <v>762</v>
      </c>
      <c r="I137" s="26" t="s">
        <v>187</v>
      </c>
      <c r="J137" s="26">
        <v>100</v>
      </c>
      <c r="K137" s="26" t="s">
        <v>399</v>
      </c>
      <c r="L137" s="27">
        <v>5</v>
      </c>
      <c r="M137" s="75">
        <v>5</v>
      </c>
      <c r="N137" s="27">
        <v>0</v>
      </c>
      <c r="O137" s="27">
        <v>0</v>
      </c>
      <c r="P137" s="27" t="s">
        <v>333</v>
      </c>
      <c r="Q137" s="26">
        <v>1121</v>
      </c>
      <c r="R137" s="27">
        <v>835</v>
      </c>
      <c r="S137" s="27">
        <v>0.1</v>
      </c>
      <c r="T137" s="27" t="s">
        <v>763</v>
      </c>
      <c r="U137" s="27" t="s">
        <v>764</v>
      </c>
      <c r="V137" s="27" t="s">
        <v>71</v>
      </c>
      <c r="W137" s="27" t="s">
        <v>72</v>
      </c>
      <c r="X137" s="27" t="s">
        <v>664</v>
      </c>
      <c r="Y137" s="27" t="s">
        <v>665</v>
      </c>
      <c r="Z137" s="27" t="s">
        <v>745</v>
      </c>
      <c r="AA137" s="27" t="s">
        <v>746</v>
      </c>
      <c r="AB137" s="26"/>
      <c r="AC137" s="26"/>
      <c r="AD137" s="76" t="s">
        <v>765</v>
      </c>
      <c r="AE137" s="26" t="s">
        <v>766</v>
      </c>
      <c r="AF137" s="26"/>
      <c r="AG137" s="26" t="s">
        <v>337</v>
      </c>
      <c r="AH137" s="57" t="s">
        <v>293</v>
      </c>
      <c r="AI137" s="56" t="s">
        <v>76</v>
      </c>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c r="GX137" s="56"/>
      <c r="GY137" s="56"/>
      <c r="GZ137" s="56"/>
      <c r="HA137" s="56"/>
      <c r="HB137" s="56"/>
      <c r="HC137" s="56"/>
      <c r="HD137" s="56"/>
      <c r="HE137" s="56"/>
      <c r="HF137" s="56"/>
      <c r="HG137" s="56"/>
      <c r="HH137" s="56"/>
      <c r="HI137" s="56"/>
      <c r="HJ137" s="56"/>
      <c r="HK137" s="56"/>
      <c r="HL137" s="56"/>
      <c r="HM137" s="56"/>
      <c r="HN137" s="56"/>
      <c r="HO137" s="56"/>
      <c r="HP137" s="56"/>
      <c r="HQ137" s="56"/>
      <c r="HR137" s="56"/>
      <c r="HS137" s="56"/>
      <c r="HT137" s="56"/>
      <c r="HU137" s="56"/>
      <c r="HV137" s="56"/>
      <c r="HW137" s="56"/>
      <c r="HX137" s="56"/>
      <c r="HY137" s="56"/>
      <c r="HZ137" s="56"/>
      <c r="IA137" s="56"/>
      <c r="IB137" s="56"/>
      <c r="IC137" s="56"/>
      <c r="ID137" s="56"/>
      <c r="IE137" s="56"/>
      <c r="IF137" s="56"/>
      <c r="IG137" s="56"/>
      <c r="IH137" s="56"/>
      <c r="II137" s="56"/>
      <c r="IJ137" s="56"/>
      <c r="IK137" s="56"/>
      <c r="IL137" s="56"/>
      <c r="IM137" s="56"/>
      <c r="IN137" s="56"/>
      <c r="IO137" s="56"/>
      <c r="IP137" s="56"/>
      <c r="IQ137" s="56"/>
      <c r="IR137" s="56"/>
      <c r="IS137" s="56"/>
      <c r="IT137" s="56"/>
      <c r="IU137" s="56"/>
      <c r="IV137" s="56"/>
    </row>
    <row r="138" s="59" customFormat="1" ht="78" customHeight="1" spans="1:256">
      <c r="A138" s="74">
        <v>25</v>
      </c>
      <c r="B138" s="27" t="s">
        <v>767</v>
      </c>
      <c r="C138" s="27" t="s">
        <v>41</v>
      </c>
      <c r="D138" s="26" t="s">
        <v>61</v>
      </c>
      <c r="E138" s="27" t="s">
        <v>89</v>
      </c>
      <c r="F138" s="27" t="s">
        <v>90</v>
      </c>
      <c r="G138" s="27" t="s">
        <v>756</v>
      </c>
      <c r="H138" s="26" t="s">
        <v>768</v>
      </c>
      <c r="I138" s="27" t="s">
        <v>85</v>
      </c>
      <c r="J138" s="27">
        <v>1</v>
      </c>
      <c r="K138" s="27">
        <v>40</v>
      </c>
      <c r="L138" s="27">
        <v>40</v>
      </c>
      <c r="M138" s="27">
        <v>40</v>
      </c>
      <c r="N138" s="27"/>
      <c r="O138" s="27"/>
      <c r="P138" s="86" t="s">
        <v>769</v>
      </c>
      <c r="Q138" s="27">
        <v>90</v>
      </c>
      <c r="R138" s="27">
        <v>35</v>
      </c>
      <c r="S138" s="27"/>
      <c r="T138" s="26" t="s">
        <v>770</v>
      </c>
      <c r="U138" s="27" t="s">
        <v>663</v>
      </c>
      <c r="V138" s="27" t="s">
        <v>71</v>
      </c>
      <c r="W138" s="27" t="s">
        <v>72</v>
      </c>
      <c r="X138" s="27" t="s">
        <v>664</v>
      </c>
      <c r="Y138" s="27" t="s">
        <v>665</v>
      </c>
      <c r="Z138" s="27" t="s">
        <v>745</v>
      </c>
      <c r="AA138" s="27" t="s">
        <v>746</v>
      </c>
      <c r="AB138" s="27"/>
      <c r="AC138" s="26"/>
      <c r="AD138" s="26" t="s">
        <v>119</v>
      </c>
      <c r="AE138" s="26" t="s">
        <v>291</v>
      </c>
      <c r="AF138" s="26"/>
      <c r="AG138" s="75" t="s">
        <v>90</v>
      </c>
      <c r="AH138" s="56"/>
      <c r="AI138" s="56" t="s">
        <v>76</v>
      </c>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c r="GX138" s="56"/>
      <c r="GY138" s="56"/>
      <c r="GZ138" s="56"/>
      <c r="HA138" s="56"/>
      <c r="HB138" s="56"/>
      <c r="HC138" s="56"/>
      <c r="HD138" s="56"/>
      <c r="HE138" s="56"/>
      <c r="HF138" s="56"/>
      <c r="HG138" s="56"/>
      <c r="HH138" s="56"/>
      <c r="HI138" s="56"/>
      <c r="HJ138" s="56"/>
      <c r="HK138" s="56"/>
      <c r="HL138" s="56"/>
      <c r="HM138" s="56"/>
      <c r="HN138" s="56"/>
      <c r="HO138" s="56"/>
      <c r="HP138" s="56"/>
      <c r="HQ138" s="56"/>
      <c r="HR138" s="56"/>
      <c r="HS138" s="56"/>
      <c r="HT138" s="56"/>
      <c r="HU138" s="56"/>
      <c r="HV138" s="56"/>
      <c r="HW138" s="56"/>
      <c r="HX138" s="56"/>
      <c r="HY138" s="56"/>
      <c r="HZ138" s="56"/>
      <c r="IA138" s="56"/>
      <c r="IB138" s="56"/>
      <c r="IC138" s="56"/>
      <c r="ID138" s="56"/>
      <c r="IE138" s="56"/>
      <c r="IF138" s="56"/>
      <c r="IG138" s="56"/>
      <c r="IH138" s="56"/>
      <c r="II138" s="56"/>
      <c r="IJ138" s="56"/>
      <c r="IK138" s="56"/>
      <c r="IL138" s="56"/>
      <c r="IM138" s="56"/>
      <c r="IN138" s="56"/>
      <c r="IO138" s="56"/>
      <c r="IP138" s="56"/>
      <c r="IQ138" s="56"/>
      <c r="IR138" s="56"/>
      <c r="IS138" s="56"/>
      <c r="IT138" s="56"/>
      <c r="IU138" s="56"/>
      <c r="IV138" s="56"/>
    </row>
    <row r="139" s="59" customFormat="1" ht="78" customHeight="1" spans="1:256">
      <c r="A139" s="74">
        <v>26</v>
      </c>
      <c r="B139" s="27" t="s">
        <v>771</v>
      </c>
      <c r="C139" s="27" t="s">
        <v>196</v>
      </c>
      <c r="D139" s="26" t="s">
        <v>61</v>
      </c>
      <c r="E139" s="27" t="s">
        <v>62</v>
      </c>
      <c r="F139" s="26" t="s">
        <v>63</v>
      </c>
      <c r="G139" s="27" t="s">
        <v>741</v>
      </c>
      <c r="H139" s="27" t="s">
        <v>772</v>
      </c>
      <c r="I139" s="53" t="s">
        <v>187</v>
      </c>
      <c r="J139" s="27">
        <v>1500</v>
      </c>
      <c r="K139" s="27" t="s">
        <v>324</v>
      </c>
      <c r="L139" s="27">
        <v>15</v>
      </c>
      <c r="M139" s="75">
        <v>15</v>
      </c>
      <c r="N139" s="27">
        <v>0</v>
      </c>
      <c r="O139" s="27">
        <v>0</v>
      </c>
      <c r="P139" s="86" t="s">
        <v>580</v>
      </c>
      <c r="Q139" s="26">
        <v>275</v>
      </c>
      <c r="R139" s="27">
        <v>146</v>
      </c>
      <c r="S139" s="88"/>
      <c r="T139" s="27" t="s">
        <v>582</v>
      </c>
      <c r="U139" s="27" t="s">
        <v>583</v>
      </c>
      <c r="V139" s="27" t="s">
        <v>71</v>
      </c>
      <c r="W139" s="27" t="s">
        <v>72</v>
      </c>
      <c r="X139" s="27" t="s">
        <v>664</v>
      </c>
      <c r="Y139" s="27" t="s">
        <v>665</v>
      </c>
      <c r="Z139" s="27" t="s">
        <v>664</v>
      </c>
      <c r="AA139" s="27" t="s">
        <v>665</v>
      </c>
      <c r="AB139" s="26"/>
      <c r="AC139" s="26"/>
      <c r="AD139" s="76" t="s">
        <v>119</v>
      </c>
      <c r="AE139" s="26" t="s">
        <v>291</v>
      </c>
      <c r="AF139" s="27"/>
      <c r="AG139" s="26" t="s">
        <v>584</v>
      </c>
      <c r="AH139" s="57" t="s">
        <v>293</v>
      </c>
      <c r="AI139" s="56" t="s">
        <v>76</v>
      </c>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c r="GX139" s="56"/>
      <c r="GY139" s="56"/>
      <c r="GZ139" s="56"/>
      <c r="HA139" s="56"/>
      <c r="HB139" s="56"/>
      <c r="HC139" s="56"/>
      <c r="HD139" s="56"/>
      <c r="HE139" s="56"/>
      <c r="HF139" s="56"/>
      <c r="HG139" s="56"/>
      <c r="HH139" s="56"/>
      <c r="HI139" s="56"/>
      <c r="HJ139" s="56"/>
      <c r="HK139" s="56"/>
      <c r="HL139" s="56"/>
      <c r="HM139" s="56"/>
      <c r="HN139" s="56"/>
      <c r="HO139" s="56"/>
      <c r="HP139" s="56"/>
      <c r="HQ139" s="56"/>
      <c r="HR139" s="56"/>
      <c r="HS139" s="56"/>
      <c r="HT139" s="56"/>
      <c r="HU139" s="56"/>
      <c r="HV139" s="56"/>
      <c r="HW139" s="56"/>
      <c r="HX139" s="56"/>
      <c r="HY139" s="56"/>
      <c r="HZ139" s="56"/>
      <c r="IA139" s="56"/>
      <c r="IB139" s="56"/>
      <c r="IC139" s="56"/>
      <c r="ID139" s="56"/>
      <c r="IE139" s="56"/>
      <c r="IF139" s="56"/>
      <c r="IG139" s="56"/>
      <c r="IH139" s="56"/>
      <c r="II139" s="56"/>
      <c r="IJ139" s="56"/>
      <c r="IK139" s="56"/>
      <c r="IL139" s="56"/>
      <c r="IM139" s="56"/>
      <c r="IN139" s="56"/>
      <c r="IO139" s="56"/>
      <c r="IP139" s="56"/>
      <c r="IQ139" s="56"/>
      <c r="IR139" s="56"/>
      <c r="IS139" s="56"/>
      <c r="IT139" s="56"/>
      <c r="IU139" s="56"/>
      <c r="IV139" s="56"/>
    </row>
    <row r="140" s="59" customFormat="1" ht="78" customHeight="1" spans="1:256">
      <c r="A140" s="74">
        <v>27</v>
      </c>
      <c r="B140" s="27" t="s">
        <v>773</v>
      </c>
      <c r="C140" s="27" t="s">
        <v>196</v>
      </c>
      <c r="D140" s="26" t="s">
        <v>61</v>
      </c>
      <c r="E140" s="27" t="s">
        <v>62</v>
      </c>
      <c r="F140" s="27" t="s">
        <v>63</v>
      </c>
      <c r="G140" s="27" t="s">
        <v>745</v>
      </c>
      <c r="H140" s="27" t="s">
        <v>774</v>
      </c>
      <c r="I140" s="27" t="s">
        <v>187</v>
      </c>
      <c r="J140" s="27">
        <v>500</v>
      </c>
      <c r="K140" s="27" t="s">
        <v>48</v>
      </c>
      <c r="L140" s="27">
        <v>10</v>
      </c>
      <c r="M140" s="75">
        <v>10</v>
      </c>
      <c r="N140" s="27">
        <v>0</v>
      </c>
      <c r="O140" s="27">
        <v>0</v>
      </c>
      <c r="P140" s="86" t="s">
        <v>588</v>
      </c>
      <c r="Q140" s="26">
        <v>174</v>
      </c>
      <c r="R140" s="27">
        <v>139</v>
      </c>
      <c r="S140" s="27"/>
      <c r="T140" s="27" t="s">
        <v>582</v>
      </c>
      <c r="U140" s="27" t="s">
        <v>583</v>
      </c>
      <c r="V140" s="27" t="s">
        <v>71</v>
      </c>
      <c r="W140" s="27" t="s">
        <v>72</v>
      </c>
      <c r="X140" s="27" t="s">
        <v>664</v>
      </c>
      <c r="Y140" s="27" t="s">
        <v>665</v>
      </c>
      <c r="Z140" s="27" t="s">
        <v>741</v>
      </c>
      <c r="AA140" s="27" t="s">
        <v>746</v>
      </c>
      <c r="AB140" s="26"/>
      <c r="AC140" s="26"/>
      <c r="AD140" s="76" t="s">
        <v>119</v>
      </c>
      <c r="AE140" s="26" t="s">
        <v>291</v>
      </c>
      <c r="AF140" s="26"/>
      <c r="AG140" s="26" t="s">
        <v>584</v>
      </c>
      <c r="AH140" s="57" t="s">
        <v>293</v>
      </c>
      <c r="AI140" s="56" t="s">
        <v>76</v>
      </c>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c r="HE140" s="56"/>
      <c r="HF140" s="56"/>
      <c r="HG140" s="56"/>
      <c r="HH140" s="56"/>
      <c r="HI140" s="56"/>
      <c r="HJ140" s="56"/>
      <c r="HK140" s="56"/>
      <c r="HL140" s="56"/>
      <c r="HM140" s="56"/>
      <c r="HN140" s="56"/>
      <c r="HO140" s="56"/>
      <c r="HP140" s="56"/>
      <c r="HQ140" s="56"/>
      <c r="HR140" s="56"/>
      <c r="HS140" s="56"/>
      <c r="HT140" s="56"/>
      <c r="HU140" s="56"/>
      <c r="HV140" s="56"/>
      <c r="HW140" s="56"/>
      <c r="HX140" s="56"/>
      <c r="HY140" s="56"/>
      <c r="HZ140" s="56"/>
      <c r="IA140" s="56"/>
      <c r="IB140" s="56"/>
      <c r="IC140" s="56"/>
      <c r="ID140" s="56"/>
      <c r="IE140" s="56"/>
      <c r="IF140" s="56"/>
      <c r="IG140" s="56"/>
      <c r="IH140" s="56"/>
      <c r="II140" s="56"/>
      <c r="IJ140" s="56"/>
      <c r="IK140" s="56"/>
      <c r="IL140" s="56"/>
      <c r="IM140" s="56"/>
      <c r="IN140" s="56"/>
      <c r="IO140" s="56"/>
      <c r="IP140" s="56"/>
      <c r="IQ140" s="56"/>
      <c r="IR140" s="56"/>
      <c r="IS140" s="56"/>
      <c r="IT140" s="56"/>
      <c r="IU140" s="56"/>
      <c r="IV140" s="56"/>
    </row>
    <row r="141" s="59" customFormat="1" ht="78" customHeight="1" spans="1:256">
      <c r="A141" s="74">
        <v>28</v>
      </c>
      <c r="B141" s="27" t="s">
        <v>775</v>
      </c>
      <c r="C141" s="27" t="s">
        <v>196</v>
      </c>
      <c r="D141" s="26" t="s">
        <v>61</v>
      </c>
      <c r="E141" s="27" t="s">
        <v>62</v>
      </c>
      <c r="F141" s="26" t="s">
        <v>63</v>
      </c>
      <c r="G141" s="27" t="s">
        <v>745</v>
      </c>
      <c r="H141" s="27" t="s">
        <v>776</v>
      </c>
      <c r="I141" s="27" t="s">
        <v>187</v>
      </c>
      <c r="J141" s="27">
        <v>800</v>
      </c>
      <c r="K141" s="27" t="s">
        <v>399</v>
      </c>
      <c r="L141" s="27">
        <v>8</v>
      </c>
      <c r="M141" s="75">
        <v>8</v>
      </c>
      <c r="N141" s="27">
        <v>0</v>
      </c>
      <c r="O141" s="27">
        <v>0</v>
      </c>
      <c r="P141" s="86" t="s">
        <v>580</v>
      </c>
      <c r="Q141" s="26">
        <v>146</v>
      </c>
      <c r="R141" s="27">
        <v>77</v>
      </c>
      <c r="S141" s="88"/>
      <c r="T141" s="27" t="s">
        <v>582</v>
      </c>
      <c r="U141" s="27" t="s">
        <v>583</v>
      </c>
      <c r="V141" s="27" t="s">
        <v>71</v>
      </c>
      <c r="W141" s="27" t="s">
        <v>72</v>
      </c>
      <c r="X141" s="27" t="s">
        <v>664</v>
      </c>
      <c r="Y141" s="27" t="s">
        <v>665</v>
      </c>
      <c r="Z141" s="27" t="s">
        <v>745</v>
      </c>
      <c r="AA141" s="27" t="s">
        <v>746</v>
      </c>
      <c r="AB141" s="26"/>
      <c r="AC141" s="26"/>
      <c r="AD141" s="76" t="s">
        <v>119</v>
      </c>
      <c r="AE141" s="26" t="s">
        <v>291</v>
      </c>
      <c r="AF141" s="26"/>
      <c r="AG141" s="26" t="s">
        <v>584</v>
      </c>
      <c r="AH141" s="57" t="s">
        <v>293</v>
      </c>
      <c r="AI141" s="56" t="s">
        <v>76</v>
      </c>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c r="GX141" s="56"/>
      <c r="GY141" s="56"/>
      <c r="GZ141" s="56"/>
      <c r="HA141" s="56"/>
      <c r="HB141" s="56"/>
      <c r="HC141" s="56"/>
      <c r="HD141" s="56"/>
      <c r="HE141" s="56"/>
      <c r="HF141" s="56"/>
      <c r="HG141" s="56"/>
      <c r="HH141" s="56"/>
      <c r="HI141" s="56"/>
      <c r="HJ141" s="56"/>
      <c r="HK141" s="56"/>
      <c r="HL141" s="56"/>
      <c r="HM141" s="56"/>
      <c r="HN141" s="56"/>
      <c r="HO141" s="56"/>
      <c r="HP141" s="56"/>
      <c r="HQ141" s="56"/>
      <c r="HR141" s="56"/>
      <c r="HS141" s="56"/>
      <c r="HT141" s="56"/>
      <c r="HU141" s="56"/>
      <c r="HV141" s="56"/>
      <c r="HW141" s="56"/>
      <c r="HX141" s="56"/>
      <c r="HY141" s="56"/>
      <c r="HZ141" s="56"/>
      <c r="IA141" s="56"/>
      <c r="IB141" s="56"/>
      <c r="IC141" s="56"/>
      <c r="ID141" s="56"/>
      <c r="IE141" s="56"/>
      <c r="IF141" s="56"/>
      <c r="IG141" s="56"/>
      <c r="IH141" s="56"/>
      <c r="II141" s="56"/>
      <c r="IJ141" s="56"/>
      <c r="IK141" s="56"/>
      <c r="IL141" s="56"/>
      <c r="IM141" s="56"/>
      <c r="IN141" s="56"/>
      <c r="IO141" s="56"/>
      <c r="IP141" s="56"/>
      <c r="IQ141" s="56"/>
      <c r="IR141" s="56"/>
      <c r="IS141" s="56"/>
      <c r="IT141" s="56"/>
      <c r="IU141" s="56"/>
      <c r="IV141" s="56"/>
    </row>
    <row r="142" s="59" customFormat="1" ht="78" customHeight="1" spans="1:256">
      <c r="A142" s="74">
        <v>29</v>
      </c>
      <c r="B142" s="27" t="s">
        <v>777</v>
      </c>
      <c r="C142" s="27" t="s">
        <v>41</v>
      </c>
      <c r="D142" s="26" t="s">
        <v>61</v>
      </c>
      <c r="E142" s="27" t="s">
        <v>62</v>
      </c>
      <c r="F142" s="26" t="s">
        <v>63</v>
      </c>
      <c r="G142" s="27" t="s">
        <v>778</v>
      </c>
      <c r="H142" s="27" t="s">
        <v>779</v>
      </c>
      <c r="I142" s="27" t="s">
        <v>187</v>
      </c>
      <c r="J142" s="27">
        <v>820</v>
      </c>
      <c r="K142" s="27">
        <v>3</v>
      </c>
      <c r="L142" s="27">
        <v>205</v>
      </c>
      <c r="M142" s="27">
        <v>205</v>
      </c>
      <c r="N142" s="27"/>
      <c r="O142" s="27"/>
      <c r="P142" s="86" t="s">
        <v>780</v>
      </c>
      <c r="Q142" s="26">
        <v>140</v>
      </c>
      <c r="R142" s="27">
        <v>82</v>
      </c>
      <c r="S142" s="27"/>
      <c r="T142" s="27" t="s">
        <v>779</v>
      </c>
      <c r="U142" s="27" t="s">
        <v>663</v>
      </c>
      <c r="V142" s="27" t="s">
        <v>71</v>
      </c>
      <c r="W142" s="27" t="s">
        <v>72</v>
      </c>
      <c r="X142" s="27" t="s">
        <v>664</v>
      </c>
      <c r="Y142" s="27" t="s">
        <v>665</v>
      </c>
      <c r="Z142" s="27" t="s">
        <v>664</v>
      </c>
      <c r="AA142" s="27" t="s">
        <v>665</v>
      </c>
      <c r="AB142" s="26"/>
      <c r="AC142" s="26"/>
      <c r="AD142" s="76" t="s">
        <v>119</v>
      </c>
      <c r="AE142" s="26" t="s">
        <v>722</v>
      </c>
      <c r="AF142" s="26"/>
      <c r="AG142" s="26" t="s">
        <v>254</v>
      </c>
      <c r="AH142" s="56"/>
      <c r="AI142" s="56" t="s">
        <v>76</v>
      </c>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c r="GX142" s="56"/>
      <c r="GY142" s="56"/>
      <c r="GZ142" s="56"/>
      <c r="HA142" s="56"/>
      <c r="HB142" s="56"/>
      <c r="HC142" s="56"/>
      <c r="HD142" s="56"/>
      <c r="HE142" s="56"/>
      <c r="HF142" s="56"/>
      <c r="HG142" s="56"/>
      <c r="HH142" s="56"/>
      <c r="HI142" s="56"/>
      <c r="HJ142" s="56"/>
      <c r="HK142" s="56"/>
      <c r="HL142" s="56"/>
      <c r="HM142" s="56"/>
      <c r="HN142" s="56"/>
      <c r="HO142" s="56"/>
      <c r="HP142" s="56"/>
      <c r="HQ142" s="56"/>
      <c r="HR142" s="56"/>
      <c r="HS142" s="56"/>
      <c r="HT142" s="56"/>
      <c r="HU142" s="56"/>
      <c r="HV142" s="56"/>
      <c r="HW142" s="56"/>
      <c r="HX142" s="56"/>
      <c r="HY142" s="56"/>
      <c r="HZ142" s="56"/>
      <c r="IA142" s="56"/>
      <c r="IB142" s="56"/>
      <c r="IC142" s="56"/>
      <c r="ID142" s="56"/>
      <c r="IE142" s="56"/>
      <c r="IF142" s="56"/>
      <c r="IG142" s="56"/>
      <c r="IH142" s="56"/>
      <c r="II142" s="56"/>
      <c r="IJ142" s="56"/>
      <c r="IK142" s="56"/>
      <c r="IL142" s="56"/>
      <c r="IM142" s="56"/>
      <c r="IN142" s="56"/>
      <c r="IO142" s="56"/>
      <c r="IP142" s="56"/>
      <c r="IQ142" s="56"/>
      <c r="IR142" s="56"/>
      <c r="IS142" s="56"/>
      <c r="IT142" s="56"/>
      <c r="IU142" s="56"/>
      <c r="IV142" s="56"/>
    </row>
    <row r="143" s="59" customFormat="1" ht="78" customHeight="1" spans="1:256">
      <c r="A143" s="74">
        <v>30</v>
      </c>
      <c r="B143" s="27" t="s">
        <v>781</v>
      </c>
      <c r="C143" s="27" t="s">
        <v>41</v>
      </c>
      <c r="D143" s="26" t="s">
        <v>42</v>
      </c>
      <c r="E143" s="27" t="s">
        <v>43</v>
      </c>
      <c r="F143" s="27" t="s">
        <v>782</v>
      </c>
      <c r="G143" s="27" t="s">
        <v>783</v>
      </c>
      <c r="H143" s="27" t="s">
        <v>784</v>
      </c>
      <c r="I143" s="27" t="s">
        <v>422</v>
      </c>
      <c r="J143" s="27">
        <v>240</v>
      </c>
      <c r="K143" s="27">
        <v>6</v>
      </c>
      <c r="L143" s="26">
        <v>175</v>
      </c>
      <c r="M143" s="26">
        <v>175</v>
      </c>
      <c r="N143" s="27"/>
      <c r="O143" s="27"/>
      <c r="P143" s="86" t="s">
        <v>785</v>
      </c>
      <c r="Q143" s="26">
        <v>305</v>
      </c>
      <c r="R143" s="27">
        <v>163</v>
      </c>
      <c r="S143" s="27"/>
      <c r="T143" s="27" t="s">
        <v>784</v>
      </c>
      <c r="U143" s="27" t="s">
        <v>663</v>
      </c>
      <c r="V143" s="27" t="s">
        <v>786</v>
      </c>
      <c r="W143" s="27" t="s">
        <v>72</v>
      </c>
      <c r="X143" s="27" t="s">
        <v>664</v>
      </c>
      <c r="Y143" s="27" t="s">
        <v>665</v>
      </c>
      <c r="Z143" s="27" t="s">
        <v>664</v>
      </c>
      <c r="AA143" s="27" t="s">
        <v>665</v>
      </c>
      <c r="AB143" s="26"/>
      <c r="AC143" s="26"/>
      <c r="AD143" s="26" t="s">
        <v>119</v>
      </c>
      <c r="AE143" s="26" t="s">
        <v>787</v>
      </c>
      <c r="AF143" s="26"/>
      <c r="AG143" s="26"/>
      <c r="AH143" s="56" t="s">
        <v>76</v>
      </c>
      <c r="AI143" s="56" t="s">
        <v>76</v>
      </c>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c r="GX143" s="56"/>
      <c r="GY143" s="56"/>
      <c r="GZ143" s="56"/>
      <c r="HA143" s="56"/>
      <c r="HB143" s="56"/>
      <c r="HC143" s="56"/>
      <c r="HD143" s="56"/>
      <c r="HE143" s="56"/>
      <c r="HF143" s="56"/>
      <c r="HG143" s="56"/>
      <c r="HH143" s="56"/>
      <c r="HI143" s="56"/>
      <c r="HJ143" s="56"/>
      <c r="HK143" s="56"/>
      <c r="HL143" s="56"/>
      <c r="HM143" s="56"/>
      <c r="HN143" s="56"/>
      <c r="HO143" s="56"/>
      <c r="HP143" s="56"/>
      <c r="HQ143" s="56"/>
      <c r="HR143" s="56"/>
      <c r="HS143" s="56"/>
      <c r="HT143" s="56"/>
      <c r="HU143" s="56"/>
      <c r="HV143" s="56"/>
      <c r="HW143" s="56"/>
      <c r="HX143" s="56"/>
      <c r="HY143" s="56"/>
      <c r="HZ143" s="56"/>
      <c r="IA143" s="56"/>
      <c r="IB143" s="56"/>
      <c r="IC143" s="56"/>
      <c r="ID143" s="56"/>
      <c r="IE143" s="56"/>
      <c r="IF143" s="56"/>
      <c r="IG143" s="56"/>
      <c r="IH143" s="56"/>
      <c r="II143" s="56"/>
      <c r="IJ143" s="56"/>
      <c r="IK143" s="56"/>
      <c r="IL143" s="56"/>
      <c r="IM143" s="56"/>
      <c r="IN143" s="56"/>
      <c r="IO143" s="56"/>
      <c r="IP143" s="56"/>
      <c r="IQ143" s="56"/>
      <c r="IR143" s="56"/>
      <c r="IS143" s="56"/>
      <c r="IT143" s="56"/>
      <c r="IU143" s="56"/>
      <c r="IV143" s="56"/>
    </row>
    <row r="144" s="59" customFormat="1" ht="78" customHeight="1" spans="1:256">
      <c r="A144" s="74">
        <v>31</v>
      </c>
      <c r="B144" s="26" t="s">
        <v>788</v>
      </c>
      <c r="C144" s="27" t="s">
        <v>41</v>
      </c>
      <c r="D144" s="26" t="s">
        <v>42</v>
      </c>
      <c r="E144" s="27" t="s">
        <v>43</v>
      </c>
      <c r="F144" s="26" t="s">
        <v>677</v>
      </c>
      <c r="G144" s="26" t="s">
        <v>789</v>
      </c>
      <c r="H144" s="26" t="s">
        <v>790</v>
      </c>
      <c r="I144" s="27" t="s">
        <v>103</v>
      </c>
      <c r="J144" s="27">
        <v>2</v>
      </c>
      <c r="K144" s="27">
        <v>6</v>
      </c>
      <c r="L144" s="26">
        <v>57</v>
      </c>
      <c r="M144" s="26">
        <v>57</v>
      </c>
      <c r="N144" s="27"/>
      <c r="O144" s="27"/>
      <c r="P144" s="86" t="s">
        <v>791</v>
      </c>
      <c r="Q144" s="27">
        <v>270</v>
      </c>
      <c r="R144" s="27">
        <v>124</v>
      </c>
      <c r="S144" s="27"/>
      <c r="T144" s="26" t="s">
        <v>744</v>
      </c>
      <c r="U144" s="27" t="s">
        <v>663</v>
      </c>
      <c r="V144" s="27" t="s">
        <v>52</v>
      </c>
      <c r="W144" s="27" t="s">
        <v>53</v>
      </c>
      <c r="X144" s="27" t="s">
        <v>664</v>
      </c>
      <c r="Y144" s="27" t="s">
        <v>665</v>
      </c>
      <c r="Z144" s="27" t="s">
        <v>789</v>
      </c>
      <c r="AA144" s="27" t="s">
        <v>792</v>
      </c>
      <c r="AB144" s="27"/>
      <c r="AC144" s="26"/>
      <c r="AD144" s="26" t="s">
        <v>119</v>
      </c>
      <c r="AE144" s="26" t="s">
        <v>787</v>
      </c>
      <c r="AF144" s="26"/>
      <c r="AG144" s="2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c r="GX144" s="56"/>
      <c r="GY144" s="56"/>
      <c r="GZ144" s="56"/>
      <c r="HA144" s="56"/>
      <c r="HB144" s="56"/>
      <c r="HC144" s="56"/>
      <c r="HD144" s="56"/>
      <c r="HE144" s="56"/>
      <c r="HF144" s="56"/>
      <c r="HG144" s="56"/>
      <c r="HH144" s="56"/>
      <c r="HI144" s="56"/>
      <c r="HJ144" s="56"/>
      <c r="HK144" s="56"/>
      <c r="HL144" s="56"/>
      <c r="HM144" s="56"/>
      <c r="HN144" s="56"/>
      <c r="HO144" s="56"/>
      <c r="HP144" s="56"/>
      <c r="HQ144" s="56"/>
      <c r="HR144" s="56"/>
      <c r="HS144" s="56"/>
      <c r="HT144" s="56"/>
      <c r="HU144" s="56"/>
      <c r="HV144" s="56"/>
      <c r="HW144" s="56"/>
      <c r="HX144" s="56"/>
      <c r="HY144" s="56"/>
      <c r="HZ144" s="56"/>
      <c r="IA144" s="56"/>
      <c r="IB144" s="56"/>
      <c r="IC144" s="56"/>
      <c r="ID144" s="56"/>
      <c r="IE144" s="56"/>
      <c r="IF144" s="56"/>
      <c r="IG144" s="56"/>
      <c r="IH144" s="56"/>
      <c r="II144" s="56"/>
      <c r="IJ144" s="56"/>
      <c r="IK144" s="56"/>
      <c r="IL144" s="56"/>
      <c r="IM144" s="56"/>
      <c r="IN144" s="56"/>
      <c r="IO144" s="56"/>
      <c r="IP144" s="56"/>
      <c r="IQ144" s="56"/>
      <c r="IR144" s="56"/>
      <c r="IS144" s="56"/>
      <c r="IT144" s="56"/>
      <c r="IU144" s="56"/>
      <c r="IV144" s="56"/>
    </row>
    <row r="145" s="59" customFormat="1" ht="78" customHeight="1" spans="1:256">
      <c r="A145" s="74">
        <v>32</v>
      </c>
      <c r="B145" s="26" t="s">
        <v>793</v>
      </c>
      <c r="C145" s="27" t="s">
        <v>41</v>
      </c>
      <c r="D145" s="26" t="s">
        <v>42</v>
      </c>
      <c r="E145" s="27" t="s">
        <v>43</v>
      </c>
      <c r="F145" s="27" t="s">
        <v>44</v>
      </c>
      <c r="G145" s="26" t="s">
        <v>794</v>
      </c>
      <c r="H145" s="26" t="s">
        <v>795</v>
      </c>
      <c r="I145" s="26" t="s">
        <v>47</v>
      </c>
      <c r="J145" s="26">
        <v>30</v>
      </c>
      <c r="K145" s="27">
        <v>2</v>
      </c>
      <c r="L145" s="26">
        <v>1050</v>
      </c>
      <c r="M145" s="26">
        <v>1050</v>
      </c>
      <c r="N145" s="27"/>
      <c r="O145" s="27"/>
      <c r="P145" s="86" t="s">
        <v>796</v>
      </c>
      <c r="Q145" s="26">
        <v>350</v>
      </c>
      <c r="R145" s="27">
        <v>253</v>
      </c>
      <c r="S145" s="27"/>
      <c r="T145" s="26" t="s">
        <v>795</v>
      </c>
      <c r="U145" s="27" t="s">
        <v>663</v>
      </c>
      <c r="V145" s="27" t="s">
        <v>52</v>
      </c>
      <c r="W145" s="27" t="s">
        <v>53</v>
      </c>
      <c r="X145" s="27" t="s">
        <v>664</v>
      </c>
      <c r="Y145" s="27" t="s">
        <v>665</v>
      </c>
      <c r="Z145" s="27" t="s">
        <v>664</v>
      </c>
      <c r="AA145" s="27" t="s">
        <v>665</v>
      </c>
      <c r="AB145" s="26"/>
      <c r="AC145" s="26"/>
      <c r="AD145" s="26" t="s">
        <v>119</v>
      </c>
      <c r="AE145" s="26" t="s">
        <v>797</v>
      </c>
      <c r="AF145" s="26"/>
      <c r="AG145" s="2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c r="GX145" s="56"/>
      <c r="GY145" s="56"/>
      <c r="GZ145" s="56"/>
      <c r="HA145" s="56"/>
      <c r="HB145" s="56"/>
      <c r="HC145" s="56"/>
      <c r="HD145" s="56"/>
      <c r="HE145" s="56"/>
      <c r="HF145" s="56"/>
      <c r="HG145" s="56"/>
      <c r="HH145" s="56"/>
      <c r="HI145" s="56"/>
      <c r="HJ145" s="56"/>
      <c r="HK145" s="56"/>
      <c r="HL145" s="56"/>
      <c r="HM145" s="56"/>
      <c r="HN145" s="56"/>
      <c r="HO145" s="56"/>
      <c r="HP145" s="56"/>
      <c r="HQ145" s="56"/>
      <c r="HR145" s="56"/>
      <c r="HS145" s="56"/>
      <c r="HT145" s="56"/>
      <c r="HU145" s="56"/>
      <c r="HV145" s="56"/>
      <c r="HW145" s="56"/>
      <c r="HX145" s="56"/>
      <c r="HY145" s="56"/>
      <c r="HZ145" s="56"/>
      <c r="IA145" s="56"/>
      <c r="IB145" s="56"/>
      <c r="IC145" s="56"/>
      <c r="ID145" s="56"/>
      <c r="IE145" s="56"/>
      <c r="IF145" s="56"/>
      <c r="IG145" s="56"/>
      <c r="IH145" s="56"/>
      <c r="II145" s="56"/>
      <c r="IJ145" s="56"/>
      <c r="IK145" s="56"/>
      <c r="IL145" s="56"/>
      <c r="IM145" s="56"/>
      <c r="IN145" s="56"/>
      <c r="IO145" s="56"/>
      <c r="IP145" s="56"/>
      <c r="IQ145" s="56"/>
      <c r="IR145" s="56"/>
      <c r="IS145" s="56"/>
      <c r="IT145" s="56"/>
      <c r="IU145" s="56"/>
      <c r="IV145" s="56"/>
    </row>
    <row r="146" s="59" customFormat="1" ht="78" customHeight="1" spans="1:256">
      <c r="A146" s="74">
        <v>33</v>
      </c>
      <c r="B146" s="27" t="s">
        <v>798</v>
      </c>
      <c r="C146" s="27" t="s">
        <v>41</v>
      </c>
      <c r="D146" s="26" t="s">
        <v>61</v>
      </c>
      <c r="E146" s="27" t="s">
        <v>89</v>
      </c>
      <c r="F146" s="27" t="s">
        <v>90</v>
      </c>
      <c r="G146" s="27" t="s">
        <v>799</v>
      </c>
      <c r="H146" s="26" t="s">
        <v>800</v>
      </c>
      <c r="I146" s="27" t="s">
        <v>801</v>
      </c>
      <c r="J146" s="27">
        <v>8</v>
      </c>
      <c r="K146" s="27">
        <v>3</v>
      </c>
      <c r="L146" s="27">
        <v>256</v>
      </c>
      <c r="M146" s="27">
        <v>256</v>
      </c>
      <c r="N146" s="27"/>
      <c r="O146" s="27"/>
      <c r="P146" s="86" t="s">
        <v>802</v>
      </c>
      <c r="Q146" s="27">
        <v>65</v>
      </c>
      <c r="R146" s="27">
        <v>23</v>
      </c>
      <c r="S146" s="27"/>
      <c r="T146" s="26" t="s">
        <v>803</v>
      </c>
      <c r="U146" s="27" t="s">
        <v>663</v>
      </c>
      <c r="V146" s="27" t="s">
        <v>71</v>
      </c>
      <c r="W146" s="27" t="s">
        <v>72</v>
      </c>
      <c r="X146" s="27" t="s">
        <v>664</v>
      </c>
      <c r="Y146" s="27" t="s">
        <v>665</v>
      </c>
      <c r="Z146" s="27" t="s">
        <v>664</v>
      </c>
      <c r="AA146" s="27" t="s">
        <v>665</v>
      </c>
      <c r="AB146" s="27"/>
      <c r="AC146" s="26"/>
      <c r="AD146" s="26" t="s">
        <v>119</v>
      </c>
      <c r="AE146" s="26" t="s">
        <v>124</v>
      </c>
      <c r="AF146" s="26"/>
      <c r="AG146" s="75" t="s">
        <v>90</v>
      </c>
      <c r="AH146" s="56"/>
      <c r="AI146" s="56" t="s">
        <v>76</v>
      </c>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c r="GX146" s="56"/>
      <c r="GY146" s="56"/>
      <c r="GZ146" s="56"/>
      <c r="HA146" s="56"/>
      <c r="HB146" s="56"/>
      <c r="HC146" s="56"/>
      <c r="HD146" s="56"/>
      <c r="HE146" s="56"/>
      <c r="HF146" s="56"/>
      <c r="HG146" s="56"/>
      <c r="HH146" s="56"/>
      <c r="HI146" s="56"/>
      <c r="HJ146" s="56"/>
      <c r="HK146" s="56"/>
      <c r="HL146" s="56"/>
      <c r="HM146" s="56"/>
      <c r="HN146" s="56"/>
      <c r="HO146" s="56"/>
      <c r="HP146" s="56"/>
      <c r="HQ146" s="56"/>
      <c r="HR146" s="56"/>
      <c r="HS146" s="56"/>
      <c r="HT146" s="56"/>
      <c r="HU146" s="56"/>
      <c r="HV146" s="56"/>
      <c r="HW146" s="56"/>
      <c r="HX146" s="56"/>
      <c r="HY146" s="56"/>
      <c r="HZ146" s="56"/>
      <c r="IA146" s="56"/>
      <c r="IB146" s="56"/>
      <c r="IC146" s="56"/>
      <c r="ID146" s="56"/>
      <c r="IE146" s="56"/>
      <c r="IF146" s="56"/>
      <c r="IG146" s="56"/>
      <c r="IH146" s="56"/>
      <c r="II146" s="56"/>
      <c r="IJ146" s="56"/>
      <c r="IK146" s="56"/>
      <c r="IL146" s="56"/>
      <c r="IM146" s="56"/>
      <c r="IN146" s="56"/>
      <c r="IO146" s="56"/>
      <c r="IP146" s="56"/>
      <c r="IQ146" s="56"/>
      <c r="IR146" s="56"/>
      <c r="IS146" s="56"/>
      <c r="IT146" s="56"/>
      <c r="IU146" s="56"/>
      <c r="IV146" s="56"/>
    </row>
    <row r="147" s="59" customFormat="1" ht="78" customHeight="1" spans="1:256">
      <c r="A147" s="74">
        <v>34</v>
      </c>
      <c r="B147" s="26" t="s">
        <v>804</v>
      </c>
      <c r="C147" s="27" t="s">
        <v>41</v>
      </c>
      <c r="D147" s="26" t="s">
        <v>42</v>
      </c>
      <c r="E147" s="27" t="s">
        <v>82</v>
      </c>
      <c r="F147" s="26" t="s">
        <v>83</v>
      </c>
      <c r="G147" s="26" t="s">
        <v>805</v>
      </c>
      <c r="H147" s="26" t="s">
        <v>806</v>
      </c>
      <c r="I147" s="26" t="s">
        <v>422</v>
      </c>
      <c r="J147" s="26">
        <v>860</v>
      </c>
      <c r="K147" s="27">
        <v>2</v>
      </c>
      <c r="L147" s="26">
        <v>55</v>
      </c>
      <c r="M147" s="26">
        <v>55</v>
      </c>
      <c r="N147" s="27"/>
      <c r="O147" s="27"/>
      <c r="P147" s="86" t="s">
        <v>807</v>
      </c>
      <c r="Q147" s="26">
        <v>170</v>
      </c>
      <c r="R147" s="27">
        <v>47</v>
      </c>
      <c r="S147" s="27"/>
      <c r="T147" s="26" t="s">
        <v>806</v>
      </c>
      <c r="U147" s="27" t="s">
        <v>663</v>
      </c>
      <c r="V147" s="27" t="s">
        <v>786</v>
      </c>
      <c r="W147" s="27" t="s">
        <v>72</v>
      </c>
      <c r="X147" s="27" t="s">
        <v>664</v>
      </c>
      <c r="Y147" s="27" t="s">
        <v>665</v>
      </c>
      <c r="Z147" s="27" t="s">
        <v>664</v>
      </c>
      <c r="AA147" s="27" t="s">
        <v>665</v>
      </c>
      <c r="AB147" s="26"/>
      <c r="AC147" s="26"/>
      <c r="AD147" s="26" t="s">
        <v>119</v>
      </c>
      <c r="AE147" s="26" t="s">
        <v>797</v>
      </c>
      <c r="AF147" s="26"/>
      <c r="AG147" s="2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c r="GX147" s="56"/>
      <c r="GY147" s="56"/>
      <c r="GZ147" s="56"/>
      <c r="HA147" s="56"/>
      <c r="HB147" s="56"/>
      <c r="HC147" s="56"/>
      <c r="HD147" s="56"/>
      <c r="HE147" s="56"/>
      <c r="HF147" s="56"/>
      <c r="HG147" s="56"/>
      <c r="HH147" s="56"/>
      <c r="HI147" s="56"/>
      <c r="HJ147" s="56"/>
      <c r="HK147" s="56"/>
      <c r="HL147" s="56"/>
      <c r="HM147" s="56"/>
      <c r="HN147" s="56"/>
      <c r="HO147" s="56"/>
      <c r="HP147" s="56"/>
      <c r="HQ147" s="56"/>
      <c r="HR147" s="56"/>
      <c r="HS147" s="56"/>
      <c r="HT147" s="56"/>
      <c r="HU147" s="56"/>
      <c r="HV147" s="56"/>
      <c r="HW147" s="56"/>
      <c r="HX147" s="56"/>
      <c r="HY147" s="56"/>
      <c r="HZ147" s="56"/>
      <c r="IA147" s="56"/>
      <c r="IB147" s="56"/>
      <c r="IC147" s="56"/>
      <c r="ID147" s="56"/>
      <c r="IE147" s="56"/>
      <c r="IF147" s="56"/>
      <c r="IG147" s="56"/>
      <c r="IH147" s="56"/>
      <c r="II147" s="56"/>
      <c r="IJ147" s="56"/>
      <c r="IK147" s="56"/>
      <c r="IL147" s="56"/>
      <c r="IM147" s="56"/>
      <c r="IN147" s="56"/>
      <c r="IO147" s="56"/>
      <c r="IP147" s="56"/>
      <c r="IQ147" s="56"/>
      <c r="IR147" s="56"/>
      <c r="IS147" s="56"/>
      <c r="IT147" s="56"/>
      <c r="IU147" s="56"/>
      <c r="IV147" s="56"/>
    </row>
    <row r="148" s="59" customFormat="1" ht="78" customHeight="1" spans="1:256">
      <c r="A148" s="74">
        <v>35</v>
      </c>
      <c r="B148" s="26" t="s">
        <v>808</v>
      </c>
      <c r="C148" s="27" t="s">
        <v>41</v>
      </c>
      <c r="D148" s="26" t="s">
        <v>61</v>
      </c>
      <c r="E148" s="27" t="s">
        <v>62</v>
      </c>
      <c r="F148" s="26" t="s">
        <v>63</v>
      </c>
      <c r="G148" s="26" t="s">
        <v>783</v>
      </c>
      <c r="H148" s="26" t="s">
        <v>809</v>
      </c>
      <c r="I148" s="26" t="s">
        <v>187</v>
      </c>
      <c r="J148" s="26">
        <v>1500</v>
      </c>
      <c r="K148" s="27">
        <v>3</v>
      </c>
      <c r="L148" s="26">
        <v>45</v>
      </c>
      <c r="M148" s="76">
        <v>45</v>
      </c>
      <c r="N148" s="27"/>
      <c r="O148" s="27"/>
      <c r="P148" s="86" t="s">
        <v>607</v>
      </c>
      <c r="Q148" s="26">
        <v>315</v>
      </c>
      <c r="R148" s="27">
        <v>286</v>
      </c>
      <c r="S148" s="27">
        <v>0.1</v>
      </c>
      <c r="T148" s="27" t="s">
        <v>810</v>
      </c>
      <c r="U148" s="27" t="s">
        <v>663</v>
      </c>
      <c r="V148" s="27" t="s">
        <v>71</v>
      </c>
      <c r="W148" s="27" t="s">
        <v>72</v>
      </c>
      <c r="X148" s="27" t="s">
        <v>664</v>
      </c>
      <c r="Y148" s="27" t="s">
        <v>665</v>
      </c>
      <c r="Z148" s="27" t="s">
        <v>789</v>
      </c>
      <c r="AA148" s="27" t="s">
        <v>792</v>
      </c>
      <c r="AB148" s="26"/>
      <c r="AC148" s="26"/>
      <c r="AD148" s="76" t="s">
        <v>119</v>
      </c>
      <c r="AE148" s="26" t="s">
        <v>722</v>
      </c>
      <c r="AF148" s="26"/>
      <c r="AG148" s="26" t="s">
        <v>584</v>
      </c>
      <c r="AH148" s="57" t="s">
        <v>293</v>
      </c>
      <c r="AI148" s="56" t="s">
        <v>76</v>
      </c>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c r="GX148" s="56"/>
      <c r="GY148" s="56"/>
      <c r="GZ148" s="56"/>
      <c r="HA148" s="56"/>
      <c r="HB148" s="56"/>
      <c r="HC148" s="56"/>
      <c r="HD148" s="56"/>
      <c r="HE148" s="56"/>
      <c r="HF148" s="56"/>
      <c r="HG148" s="56"/>
      <c r="HH148" s="56"/>
      <c r="HI148" s="56"/>
      <c r="HJ148" s="56"/>
      <c r="HK148" s="56"/>
      <c r="HL148" s="56"/>
      <c r="HM148" s="56"/>
      <c r="HN148" s="56"/>
      <c r="HO148" s="56"/>
      <c r="HP148" s="56"/>
      <c r="HQ148" s="56"/>
      <c r="HR148" s="56"/>
      <c r="HS148" s="56"/>
      <c r="HT148" s="56"/>
      <c r="HU148" s="56"/>
      <c r="HV148" s="56"/>
      <c r="HW148" s="56"/>
      <c r="HX148" s="56"/>
      <c r="HY148" s="56"/>
      <c r="HZ148" s="56"/>
      <c r="IA148" s="56"/>
      <c r="IB148" s="56"/>
      <c r="IC148" s="56"/>
      <c r="ID148" s="56"/>
      <c r="IE148" s="56"/>
      <c r="IF148" s="56"/>
      <c r="IG148" s="56"/>
      <c r="IH148" s="56"/>
      <c r="II148" s="56"/>
      <c r="IJ148" s="56"/>
      <c r="IK148" s="56"/>
      <c r="IL148" s="56"/>
      <c r="IM148" s="56"/>
      <c r="IN148" s="56"/>
      <c r="IO148" s="56"/>
      <c r="IP148" s="56"/>
      <c r="IQ148" s="56"/>
      <c r="IR148" s="56"/>
      <c r="IS148" s="56"/>
      <c r="IT148" s="56"/>
      <c r="IU148" s="56"/>
      <c r="IV148" s="56"/>
    </row>
    <row r="149" s="59" customFormat="1" ht="78" customHeight="1" spans="1:256">
      <c r="A149" s="74">
        <v>36</v>
      </c>
      <c r="B149" s="27" t="s">
        <v>811</v>
      </c>
      <c r="C149" s="58" t="s">
        <v>196</v>
      </c>
      <c r="D149" s="26" t="s">
        <v>61</v>
      </c>
      <c r="E149" s="27" t="s">
        <v>62</v>
      </c>
      <c r="F149" s="27" t="s">
        <v>101</v>
      </c>
      <c r="G149" s="26" t="s">
        <v>682</v>
      </c>
      <c r="H149" s="26" t="s">
        <v>812</v>
      </c>
      <c r="I149" s="58" t="s">
        <v>85</v>
      </c>
      <c r="J149" s="26">
        <v>1</v>
      </c>
      <c r="K149" s="26">
        <v>6</v>
      </c>
      <c r="L149" s="27">
        <v>50</v>
      </c>
      <c r="M149" s="27">
        <v>50</v>
      </c>
      <c r="N149" s="27">
        <v>0</v>
      </c>
      <c r="O149" s="26"/>
      <c r="P149" s="27" t="s">
        <v>813</v>
      </c>
      <c r="Q149" s="27">
        <v>30</v>
      </c>
      <c r="R149" s="26">
        <v>12</v>
      </c>
      <c r="S149" s="27"/>
      <c r="T149" s="26" t="s">
        <v>814</v>
      </c>
      <c r="U149" s="27" t="s">
        <v>764</v>
      </c>
      <c r="V149" s="27" t="s">
        <v>71</v>
      </c>
      <c r="W149" s="27" t="s">
        <v>72</v>
      </c>
      <c r="X149" s="27" t="s">
        <v>664</v>
      </c>
      <c r="Y149" s="27" t="s">
        <v>665</v>
      </c>
      <c r="Z149" s="27" t="s">
        <v>664</v>
      </c>
      <c r="AA149" s="27" t="s">
        <v>665</v>
      </c>
      <c r="AB149" s="26"/>
      <c r="AC149" s="26"/>
      <c r="AD149" s="26" t="s">
        <v>815</v>
      </c>
      <c r="AE149" s="26" t="s">
        <v>816</v>
      </c>
      <c r="AF149" s="26"/>
      <c r="AG149" s="76" t="s">
        <v>106</v>
      </c>
      <c r="AH149" s="56"/>
      <c r="AI149" s="56" t="s">
        <v>76</v>
      </c>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c r="GX149" s="56"/>
      <c r="GY149" s="56"/>
      <c r="GZ149" s="56"/>
      <c r="HA149" s="56"/>
      <c r="HB149" s="56"/>
      <c r="HC149" s="56"/>
      <c r="HD149" s="56"/>
      <c r="HE149" s="56"/>
      <c r="HF149" s="56"/>
      <c r="HG149" s="56"/>
      <c r="HH149" s="56"/>
      <c r="HI149" s="56"/>
      <c r="HJ149" s="56"/>
      <c r="HK149" s="56"/>
      <c r="HL149" s="56"/>
      <c r="HM149" s="56"/>
      <c r="HN149" s="56"/>
      <c r="HO149" s="56"/>
      <c r="HP149" s="56"/>
      <c r="HQ149" s="56"/>
      <c r="HR149" s="56"/>
      <c r="HS149" s="56"/>
      <c r="HT149" s="56"/>
      <c r="HU149" s="56"/>
      <c r="HV149" s="56"/>
      <c r="HW149" s="56"/>
      <c r="HX149" s="56"/>
      <c r="HY149" s="56"/>
      <c r="HZ149" s="56"/>
      <c r="IA149" s="56"/>
      <c r="IB149" s="56"/>
      <c r="IC149" s="56"/>
      <c r="ID149" s="56"/>
      <c r="IE149" s="56"/>
      <c r="IF149" s="56"/>
      <c r="IG149" s="56"/>
      <c r="IH149" s="56"/>
      <c r="II149" s="56"/>
      <c r="IJ149" s="56"/>
      <c r="IK149" s="56"/>
      <c r="IL149" s="56"/>
      <c r="IM149" s="56"/>
      <c r="IN149" s="56"/>
      <c r="IO149" s="56"/>
      <c r="IP149" s="56"/>
      <c r="IQ149" s="56"/>
      <c r="IR149" s="56"/>
      <c r="IS149" s="56"/>
      <c r="IT149" s="56"/>
      <c r="IU149" s="56"/>
      <c r="IV149" s="56"/>
    </row>
    <row r="150" s="59" customFormat="1" ht="78" customHeight="1" spans="1:256">
      <c r="A150" s="74">
        <v>37</v>
      </c>
      <c r="B150" s="26" t="s">
        <v>817</v>
      </c>
      <c r="C150" s="27" t="s">
        <v>41</v>
      </c>
      <c r="D150" s="26" t="s">
        <v>61</v>
      </c>
      <c r="E150" s="27" t="s">
        <v>62</v>
      </c>
      <c r="F150" s="26" t="s">
        <v>63</v>
      </c>
      <c r="G150" s="26" t="s">
        <v>818</v>
      </c>
      <c r="H150" s="27" t="s">
        <v>819</v>
      </c>
      <c r="I150" s="26" t="s">
        <v>187</v>
      </c>
      <c r="J150" s="26">
        <v>300</v>
      </c>
      <c r="K150" s="27">
        <v>3</v>
      </c>
      <c r="L150" s="27">
        <v>15</v>
      </c>
      <c r="M150" s="75">
        <v>15</v>
      </c>
      <c r="N150" s="27"/>
      <c r="O150" s="27"/>
      <c r="P150" s="86" t="s">
        <v>333</v>
      </c>
      <c r="Q150" s="27">
        <v>120</v>
      </c>
      <c r="R150" s="27">
        <v>76</v>
      </c>
      <c r="S150" s="27">
        <v>0.1</v>
      </c>
      <c r="T150" s="27" t="s">
        <v>820</v>
      </c>
      <c r="U150" s="27" t="s">
        <v>663</v>
      </c>
      <c r="V150" s="27" t="s">
        <v>821</v>
      </c>
      <c r="W150" s="27" t="s">
        <v>822</v>
      </c>
      <c r="X150" s="27" t="s">
        <v>664</v>
      </c>
      <c r="Y150" s="27" t="s">
        <v>665</v>
      </c>
      <c r="Z150" s="27" t="s">
        <v>789</v>
      </c>
      <c r="AA150" s="27" t="s">
        <v>792</v>
      </c>
      <c r="AB150" s="26"/>
      <c r="AC150" s="26"/>
      <c r="AD150" s="76" t="s">
        <v>119</v>
      </c>
      <c r="AE150" s="26" t="s">
        <v>722</v>
      </c>
      <c r="AF150" s="26"/>
      <c r="AG150" s="26" t="s">
        <v>823</v>
      </c>
      <c r="AH150" s="57" t="s">
        <v>293</v>
      </c>
      <c r="AI150" s="56" t="s">
        <v>76</v>
      </c>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c r="GX150" s="56"/>
      <c r="GY150" s="56"/>
      <c r="GZ150" s="56"/>
      <c r="HA150" s="56"/>
      <c r="HB150" s="56"/>
      <c r="HC150" s="56"/>
      <c r="HD150" s="56"/>
      <c r="HE150" s="56"/>
      <c r="HF150" s="56"/>
      <c r="HG150" s="56"/>
      <c r="HH150" s="56"/>
      <c r="HI150" s="56"/>
      <c r="HJ150" s="56"/>
      <c r="HK150" s="56"/>
      <c r="HL150" s="56"/>
      <c r="HM150" s="56"/>
      <c r="HN150" s="56"/>
      <c r="HO150" s="56"/>
      <c r="HP150" s="56"/>
      <c r="HQ150" s="56"/>
      <c r="HR150" s="56"/>
      <c r="HS150" s="56"/>
      <c r="HT150" s="56"/>
      <c r="HU150" s="56"/>
      <c r="HV150" s="56"/>
      <c r="HW150" s="56"/>
      <c r="HX150" s="56"/>
      <c r="HY150" s="56"/>
      <c r="HZ150" s="56"/>
      <c r="IA150" s="56"/>
      <c r="IB150" s="56"/>
      <c r="IC150" s="56"/>
      <c r="ID150" s="56"/>
      <c r="IE150" s="56"/>
      <c r="IF150" s="56"/>
      <c r="IG150" s="56"/>
      <c r="IH150" s="56"/>
      <c r="II150" s="56"/>
      <c r="IJ150" s="56"/>
      <c r="IK150" s="56"/>
      <c r="IL150" s="56"/>
      <c r="IM150" s="56"/>
      <c r="IN150" s="56"/>
      <c r="IO150" s="56"/>
      <c r="IP150" s="56"/>
      <c r="IQ150" s="56"/>
      <c r="IR150" s="56"/>
      <c r="IS150" s="56"/>
      <c r="IT150" s="56"/>
      <c r="IU150" s="56"/>
      <c r="IV150" s="56"/>
    </row>
    <row r="151" s="59" customFormat="1" ht="78" customHeight="1" spans="1:256">
      <c r="A151" s="74">
        <v>38</v>
      </c>
      <c r="B151" s="27" t="s">
        <v>824</v>
      </c>
      <c r="C151" s="27" t="s">
        <v>196</v>
      </c>
      <c r="D151" s="26" t="s">
        <v>61</v>
      </c>
      <c r="E151" s="27" t="s">
        <v>62</v>
      </c>
      <c r="F151" s="26" t="s">
        <v>63</v>
      </c>
      <c r="G151" s="27" t="s">
        <v>825</v>
      </c>
      <c r="H151" s="27" t="s">
        <v>725</v>
      </c>
      <c r="I151" s="87" t="s">
        <v>187</v>
      </c>
      <c r="J151" s="26">
        <v>4000</v>
      </c>
      <c r="K151" s="27" t="s">
        <v>324</v>
      </c>
      <c r="L151" s="27">
        <v>40</v>
      </c>
      <c r="M151" s="75">
        <v>40</v>
      </c>
      <c r="N151" s="26">
        <v>0</v>
      </c>
      <c r="O151" s="26"/>
      <c r="P151" s="86" t="s">
        <v>580</v>
      </c>
      <c r="Q151" s="26">
        <v>617</v>
      </c>
      <c r="R151" s="27">
        <v>323</v>
      </c>
      <c r="S151" s="88">
        <v>0.9</v>
      </c>
      <c r="T151" s="27" t="s">
        <v>826</v>
      </c>
      <c r="U151" s="27" t="s">
        <v>663</v>
      </c>
      <c r="V151" s="27" t="s">
        <v>71</v>
      </c>
      <c r="W151" s="27" t="s">
        <v>72</v>
      </c>
      <c r="X151" s="27" t="s">
        <v>664</v>
      </c>
      <c r="Y151" s="27" t="s">
        <v>665</v>
      </c>
      <c r="Z151" s="27" t="s">
        <v>789</v>
      </c>
      <c r="AA151" s="27" t="s">
        <v>792</v>
      </c>
      <c r="AB151" s="26"/>
      <c r="AC151" s="26"/>
      <c r="AD151" s="76" t="s">
        <v>119</v>
      </c>
      <c r="AE151" s="26" t="s">
        <v>291</v>
      </c>
      <c r="AF151" s="27"/>
      <c r="AG151" s="26" t="s">
        <v>584</v>
      </c>
      <c r="AH151" s="57" t="s">
        <v>293</v>
      </c>
      <c r="AI151" s="56" t="s">
        <v>76</v>
      </c>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c r="GX151" s="56"/>
      <c r="GY151" s="56"/>
      <c r="GZ151" s="56"/>
      <c r="HA151" s="56"/>
      <c r="HB151" s="56"/>
      <c r="HC151" s="56"/>
      <c r="HD151" s="56"/>
      <c r="HE151" s="56"/>
      <c r="HF151" s="56"/>
      <c r="HG151" s="56"/>
      <c r="HH151" s="56"/>
      <c r="HI151" s="56"/>
      <c r="HJ151" s="56"/>
      <c r="HK151" s="56"/>
      <c r="HL151" s="56"/>
      <c r="HM151" s="56"/>
      <c r="HN151" s="56"/>
      <c r="HO151" s="56"/>
      <c r="HP151" s="56"/>
      <c r="HQ151" s="56"/>
      <c r="HR151" s="56"/>
      <c r="HS151" s="56"/>
      <c r="HT151" s="56"/>
      <c r="HU151" s="56"/>
      <c r="HV151" s="56"/>
      <c r="HW151" s="56"/>
      <c r="HX151" s="56"/>
      <c r="HY151" s="56"/>
      <c r="HZ151" s="56"/>
      <c r="IA151" s="56"/>
      <c r="IB151" s="56"/>
      <c r="IC151" s="56"/>
      <c r="ID151" s="56"/>
      <c r="IE151" s="56"/>
      <c r="IF151" s="56"/>
      <c r="IG151" s="56"/>
      <c r="IH151" s="56"/>
      <c r="II151" s="56"/>
      <c r="IJ151" s="56"/>
      <c r="IK151" s="56"/>
      <c r="IL151" s="56"/>
      <c r="IM151" s="56"/>
      <c r="IN151" s="56"/>
      <c r="IO151" s="56"/>
      <c r="IP151" s="56"/>
      <c r="IQ151" s="56"/>
      <c r="IR151" s="56"/>
      <c r="IS151" s="56"/>
      <c r="IT151" s="56"/>
      <c r="IU151" s="56"/>
      <c r="IV151" s="56"/>
    </row>
    <row r="152" s="59" customFormat="1" ht="78" customHeight="1" spans="1:256">
      <c r="A152" s="74">
        <v>39</v>
      </c>
      <c r="B152" s="27" t="s">
        <v>827</v>
      </c>
      <c r="C152" s="27" t="s">
        <v>196</v>
      </c>
      <c r="D152" s="26" t="s">
        <v>61</v>
      </c>
      <c r="E152" s="27" t="s">
        <v>62</v>
      </c>
      <c r="F152" s="27" t="s">
        <v>63</v>
      </c>
      <c r="G152" s="27" t="s">
        <v>789</v>
      </c>
      <c r="H152" s="27" t="s">
        <v>693</v>
      </c>
      <c r="I152" s="27" t="s">
        <v>187</v>
      </c>
      <c r="J152" s="27">
        <v>500</v>
      </c>
      <c r="K152" s="27" t="s">
        <v>48</v>
      </c>
      <c r="L152" s="27">
        <v>10</v>
      </c>
      <c r="M152" s="75">
        <v>10</v>
      </c>
      <c r="N152" s="27">
        <v>0</v>
      </c>
      <c r="O152" s="27">
        <v>0</v>
      </c>
      <c r="P152" s="86" t="s">
        <v>588</v>
      </c>
      <c r="Q152" s="26">
        <v>174</v>
      </c>
      <c r="R152" s="27">
        <v>139</v>
      </c>
      <c r="S152" s="27">
        <v>0.5</v>
      </c>
      <c r="T152" s="27" t="s">
        <v>828</v>
      </c>
      <c r="U152" s="27" t="s">
        <v>663</v>
      </c>
      <c r="V152" s="27" t="s">
        <v>71</v>
      </c>
      <c r="W152" s="27" t="s">
        <v>72</v>
      </c>
      <c r="X152" s="27" t="s">
        <v>664</v>
      </c>
      <c r="Y152" s="27" t="s">
        <v>665</v>
      </c>
      <c r="Z152" s="27" t="s">
        <v>789</v>
      </c>
      <c r="AA152" s="27" t="s">
        <v>792</v>
      </c>
      <c r="AB152" s="26"/>
      <c r="AC152" s="26"/>
      <c r="AD152" s="76" t="s">
        <v>119</v>
      </c>
      <c r="AE152" s="26" t="s">
        <v>291</v>
      </c>
      <c r="AF152" s="26"/>
      <c r="AG152" s="26" t="s">
        <v>584</v>
      </c>
      <c r="AH152" s="57" t="s">
        <v>293</v>
      </c>
      <c r="AI152" s="56" t="s">
        <v>76</v>
      </c>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c r="GX152" s="56"/>
      <c r="GY152" s="56"/>
      <c r="GZ152" s="56"/>
      <c r="HA152" s="56"/>
      <c r="HB152" s="56"/>
      <c r="HC152" s="56"/>
      <c r="HD152" s="56"/>
      <c r="HE152" s="56"/>
      <c r="HF152" s="56"/>
      <c r="HG152" s="56"/>
      <c r="HH152" s="56"/>
      <c r="HI152" s="56"/>
      <c r="HJ152" s="56"/>
      <c r="HK152" s="56"/>
      <c r="HL152" s="56"/>
      <c r="HM152" s="56"/>
      <c r="HN152" s="56"/>
      <c r="HO152" s="56"/>
      <c r="HP152" s="56"/>
      <c r="HQ152" s="56"/>
      <c r="HR152" s="56"/>
      <c r="HS152" s="56"/>
      <c r="HT152" s="56"/>
      <c r="HU152" s="56"/>
      <c r="HV152" s="56"/>
      <c r="HW152" s="56"/>
      <c r="HX152" s="56"/>
      <c r="HY152" s="56"/>
      <c r="HZ152" s="56"/>
      <c r="IA152" s="56"/>
      <c r="IB152" s="56"/>
      <c r="IC152" s="56"/>
      <c r="ID152" s="56"/>
      <c r="IE152" s="56"/>
      <c r="IF152" s="56"/>
      <c r="IG152" s="56"/>
      <c r="IH152" s="56"/>
      <c r="II152" s="56"/>
      <c r="IJ152" s="56"/>
      <c r="IK152" s="56"/>
      <c r="IL152" s="56"/>
      <c r="IM152" s="56"/>
      <c r="IN152" s="56"/>
      <c r="IO152" s="56"/>
      <c r="IP152" s="56"/>
      <c r="IQ152" s="56"/>
      <c r="IR152" s="56"/>
      <c r="IS152" s="56"/>
      <c r="IT152" s="56"/>
      <c r="IU152" s="56"/>
      <c r="IV152" s="56"/>
    </row>
    <row r="153" s="59" customFormat="1" ht="78" customHeight="1" spans="1:256">
      <c r="A153" s="74">
        <v>40</v>
      </c>
      <c r="B153" s="27" t="s">
        <v>829</v>
      </c>
      <c r="C153" s="27" t="s">
        <v>41</v>
      </c>
      <c r="D153" s="26" t="s">
        <v>61</v>
      </c>
      <c r="E153" s="27" t="s">
        <v>62</v>
      </c>
      <c r="F153" s="26" t="s">
        <v>63</v>
      </c>
      <c r="G153" s="27" t="s">
        <v>789</v>
      </c>
      <c r="H153" s="27" t="s">
        <v>830</v>
      </c>
      <c r="I153" s="27" t="s">
        <v>187</v>
      </c>
      <c r="J153" s="27">
        <v>500</v>
      </c>
      <c r="K153" s="27" t="s">
        <v>109</v>
      </c>
      <c r="L153" s="27">
        <v>150</v>
      </c>
      <c r="M153" s="27">
        <v>150</v>
      </c>
      <c r="N153" s="27">
        <v>0</v>
      </c>
      <c r="O153" s="27">
        <v>0</v>
      </c>
      <c r="P153" s="86" t="s">
        <v>533</v>
      </c>
      <c r="Q153" s="26">
        <v>315</v>
      </c>
      <c r="R153" s="27">
        <v>286</v>
      </c>
      <c r="S153" s="27"/>
      <c r="T153" s="27" t="s">
        <v>830</v>
      </c>
      <c r="U153" s="27" t="s">
        <v>663</v>
      </c>
      <c r="V153" s="27" t="s">
        <v>71</v>
      </c>
      <c r="W153" s="27" t="s">
        <v>72</v>
      </c>
      <c r="X153" s="27" t="s">
        <v>664</v>
      </c>
      <c r="Y153" s="27" t="s">
        <v>665</v>
      </c>
      <c r="Z153" s="27" t="s">
        <v>664</v>
      </c>
      <c r="AA153" s="27" t="s">
        <v>665</v>
      </c>
      <c r="AB153" s="26"/>
      <c r="AC153" s="26"/>
      <c r="AD153" s="76" t="s">
        <v>815</v>
      </c>
      <c r="AE153" s="26" t="s">
        <v>816</v>
      </c>
      <c r="AF153" s="26"/>
      <c r="AG153" s="26" t="s">
        <v>254</v>
      </c>
      <c r="AH153" s="56"/>
      <c r="AI153" s="56" t="s">
        <v>76</v>
      </c>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c r="GX153" s="56"/>
      <c r="GY153" s="56"/>
      <c r="GZ153" s="56"/>
      <c r="HA153" s="56"/>
      <c r="HB153" s="56"/>
      <c r="HC153" s="56"/>
      <c r="HD153" s="56"/>
      <c r="HE153" s="56"/>
      <c r="HF153" s="56"/>
      <c r="HG153" s="56"/>
      <c r="HH153" s="56"/>
      <c r="HI153" s="56"/>
      <c r="HJ153" s="56"/>
      <c r="HK153" s="56"/>
      <c r="HL153" s="56"/>
      <c r="HM153" s="56"/>
      <c r="HN153" s="56"/>
      <c r="HO153" s="56"/>
      <c r="HP153" s="56"/>
      <c r="HQ153" s="56"/>
      <c r="HR153" s="56"/>
      <c r="HS153" s="56"/>
      <c r="HT153" s="56"/>
      <c r="HU153" s="56"/>
      <c r="HV153" s="56"/>
      <c r="HW153" s="56"/>
      <c r="HX153" s="56"/>
      <c r="HY153" s="56"/>
      <c r="HZ153" s="56"/>
      <c r="IA153" s="56"/>
      <c r="IB153" s="56"/>
      <c r="IC153" s="56"/>
      <c r="ID153" s="56"/>
      <c r="IE153" s="56"/>
      <c r="IF153" s="56"/>
      <c r="IG153" s="56"/>
      <c r="IH153" s="56"/>
      <c r="II153" s="56"/>
      <c r="IJ153" s="56"/>
      <c r="IK153" s="56"/>
      <c r="IL153" s="56"/>
      <c r="IM153" s="56"/>
      <c r="IN153" s="56"/>
      <c r="IO153" s="56"/>
      <c r="IP153" s="56"/>
      <c r="IQ153" s="56"/>
      <c r="IR153" s="56"/>
      <c r="IS153" s="56"/>
      <c r="IT153" s="56"/>
      <c r="IU153" s="56"/>
      <c r="IV153" s="56"/>
    </row>
    <row r="154" s="59" customFormat="1" ht="78" customHeight="1" spans="1:256">
      <c r="A154" s="74">
        <v>41</v>
      </c>
      <c r="B154" s="27" t="s">
        <v>831</v>
      </c>
      <c r="C154" s="27" t="s">
        <v>41</v>
      </c>
      <c r="D154" s="26" t="s">
        <v>61</v>
      </c>
      <c r="E154" s="27" t="s">
        <v>62</v>
      </c>
      <c r="F154" s="27" t="s">
        <v>101</v>
      </c>
      <c r="G154" s="26" t="s">
        <v>664</v>
      </c>
      <c r="H154" s="27" t="s">
        <v>832</v>
      </c>
      <c r="I154" s="26" t="s">
        <v>323</v>
      </c>
      <c r="J154" s="27">
        <v>1520</v>
      </c>
      <c r="K154" s="27">
        <v>8</v>
      </c>
      <c r="L154" s="27">
        <v>18.24</v>
      </c>
      <c r="M154" s="27">
        <v>18.24</v>
      </c>
      <c r="N154" s="27"/>
      <c r="O154" s="27"/>
      <c r="P154" s="27" t="s">
        <v>833</v>
      </c>
      <c r="Q154" s="27">
        <v>36</v>
      </c>
      <c r="R154" s="27">
        <v>25</v>
      </c>
      <c r="S154" s="27">
        <v>0.3</v>
      </c>
      <c r="T154" s="27" t="s">
        <v>834</v>
      </c>
      <c r="U154" s="27" t="s">
        <v>663</v>
      </c>
      <c r="V154" s="27" t="s">
        <v>71</v>
      </c>
      <c r="W154" s="27" t="s">
        <v>72</v>
      </c>
      <c r="X154" s="27" t="s">
        <v>664</v>
      </c>
      <c r="Y154" s="27" t="s">
        <v>665</v>
      </c>
      <c r="Z154" s="27" t="s">
        <v>664</v>
      </c>
      <c r="AA154" s="27" t="s">
        <v>665</v>
      </c>
      <c r="AB154" s="26"/>
      <c r="AC154" s="26"/>
      <c r="AD154" s="26" t="s">
        <v>815</v>
      </c>
      <c r="AE154" s="26" t="s">
        <v>835</v>
      </c>
      <c r="AF154" s="74"/>
      <c r="AG154" s="76" t="s">
        <v>106</v>
      </c>
      <c r="AH154" s="57" t="s">
        <v>293</v>
      </c>
      <c r="AI154" s="56" t="s">
        <v>76</v>
      </c>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c r="GX154" s="56"/>
      <c r="GY154" s="56"/>
      <c r="GZ154" s="56"/>
      <c r="HA154" s="56"/>
      <c r="HB154" s="56"/>
      <c r="HC154" s="56"/>
      <c r="HD154" s="56"/>
      <c r="HE154" s="56"/>
      <c r="HF154" s="56"/>
      <c r="HG154" s="56"/>
      <c r="HH154" s="56"/>
      <c r="HI154" s="56"/>
      <c r="HJ154" s="56"/>
      <c r="HK154" s="56"/>
      <c r="HL154" s="56"/>
      <c r="HM154" s="56"/>
      <c r="HN154" s="56"/>
      <c r="HO154" s="56"/>
      <c r="HP154" s="56"/>
      <c r="HQ154" s="56"/>
      <c r="HR154" s="56"/>
      <c r="HS154" s="56"/>
      <c r="HT154" s="56"/>
      <c r="HU154" s="56"/>
      <c r="HV154" s="56"/>
      <c r="HW154" s="56"/>
      <c r="HX154" s="56"/>
      <c r="HY154" s="56"/>
      <c r="HZ154" s="56"/>
      <c r="IA154" s="56"/>
      <c r="IB154" s="56"/>
      <c r="IC154" s="56"/>
      <c r="ID154" s="56"/>
      <c r="IE154" s="56"/>
      <c r="IF154" s="56"/>
      <c r="IG154" s="56"/>
      <c r="IH154" s="56"/>
      <c r="II154" s="56"/>
      <c r="IJ154" s="56"/>
      <c r="IK154" s="56"/>
      <c r="IL154" s="56"/>
      <c r="IM154" s="56"/>
      <c r="IN154" s="56"/>
      <c r="IO154" s="56"/>
      <c r="IP154" s="56"/>
      <c r="IQ154" s="56"/>
      <c r="IR154" s="56"/>
      <c r="IS154" s="56"/>
      <c r="IT154" s="56"/>
      <c r="IU154" s="56"/>
      <c r="IV154" s="56"/>
    </row>
    <row r="155" s="59" customFormat="1" ht="78" customHeight="1" spans="1:256">
      <c r="A155" s="74">
        <v>42</v>
      </c>
      <c r="B155" s="26" t="s">
        <v>836</v>
      </c>
      <c r="C155" s="27" t="s">
        <v>196</v>
      </c>
      <c r="D155" s="26" t="s">
        <v>295</v>
      </c>
      <c r="E155" s="27" t="s">
        <v>296</v>
      </c>
      <c r="F155" s="27" t="s">
        <v>310</v>
      </c>
      <c r="G155" s="27" t="s">
        <v>837</v>
      </c>
      <c r="H155" s="27" t="s">
        <v>838</v>
      </c>
      <c r="I155" s="27" t="s">
        <v>299</v>
      </c>
      <c r="J155" s="27">
        <v>812</v>
      </c>
      <c r="K155" s="27" t="s">
        <v>109</v>
      </c>
      <c r="L155" s="86">
        <v>71.89</v>
      </c>
      <c r="M155" s="86">
        <v>71.89</v>
      </c>
      <c r="N155" s="27">
        <v>0</v>
      </c>
      <c r="O155" s="27">
        <v>0</v>
      </c>
      <c r="P155" s="27" t="s">
        <v>839</v>
      </c>
      <c r="Q155" s="27">
        <v>812</v>
      </c>
      <c r="R155" s="27">
        <v>812</v>
      </c>
      <c r="S155" s="27" t="s">
        <v>839</v>
      </c>
      <c r="T155" s="26" t="s">
        <v>840</v>
      </c>
      <c r="U155" s="26" t="s">
        <v>841</v>
      </c>
      <c r="V155" s="27" t="s">
        <v>316</v>
      </c>
      <c r="W155" s="27" t="s">
        <v>317</v>
      </c>
      <c r="X155" s="26" t="s">
        <v>664</v>
      </c>
      <c r="Y155" s="27" t="s">
        <v>665</v>
      </c>
      <c r="Z155" s="26" t="s">
        <v>664</v>
      </c>
      <c r="AA155" s="27" t="s">
        <v>665</v>
      </c>
      <c r="AB155" s="26"/>
      <c r="AC155" s="26"/>
      <c r="AD155" s="26" t="s">
        <v>58</v>
      </c>
      <c r="AE155" s="26" t="s">
        <v>842</v>
      </c>
      <c r="AF155" s="26"/>
      <c r="AG155" s="74"/>
      <c r="AH155" s="56" t="s">
        <v>308</v>
      </c>
      <c r="AI155" s="56" t="s">
        <v>76</v>
      </c>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c r="GX155" s="56"/>
      <c r="GY155" s="56"/>
      <c r="GZ155" s="56"/>
      <c r="HA155" s="56"/>
      <c r="HB155" s="56"/>
      <c r="HC155" s="56"/>
      <c r="HD155" s="56"/>
      <c r="HE155" s="56"/>
      <c r="HF155" s="56"/>
      <c r="HG155" s="56"/>
      <c r="HH155" s="56"/>
      <c r="HI155" s="56"/>
      <c r="HJ155" s="56"/>
      <c r="HK155" s="56"/>
      <c r="HL155" s="56"/>
      <c r="HM155" s="56"/>
      <c r="HN155" s="56"/>
      <c r="HO155" s="56"/>
      <c r="HP155" s="56"/>
      <c r="HQ155" s="56"/>
      <c r="HR155" s="56"/>
      <c r="HS155" s="56"/>
      <c r="HT155" s="56"/>
      <c r="HU155" s="56"/>
      <c r="HV155" s="56"/>
      <c r="HW155" s="56"/>
      <c r="HX155" s="56"/>
      <c r="HY155" s="56"/>
      <c r="HZ155" s="56"/>
      <c r="IA155" s="56"/>
      <c r="IB155" s="56"/>
      <c r="IC155" s="56"/>
      <c r="ID155" s="56"/>
      <c r="IE155" s="56"/>
      <c r="IF155" s="56"/>
      <c r="IG155" s="56"/>
      <c r="IH155" s="56"/>
      <c r="II155" s="56"/>
      <c r="IJ155" s="56"/>
      <c r="IK155" s="56"/>
      <c r="IL155" s="56"/>
      <c r="IM155" s="56"/>
      <c r="IN155" s="56"/>
      <c r="IO155" s="56"/>
      <c r="IP155" s="56"/>
      <c r="IQ155" s="56"/>
      <c r="IR155" s="56"/>
      <c r="IS155" s="56"/>
      <c r="IT155" s="56"/>
      <c r="IU155" s="56"/>
      <c r="IV155" s="56"/>
    </row>
    <row r="156" s="59" customFormat="1" ht="78" customHeight="1" spans="1:256">
      <c r="A156" s="74">
        <v>43</v>
      </c>
      <c r="B156" s="26" t="s">
        <v>843</v>
      </c>
      <c r="C156" s="27" t="s">
        <v>41</v>
      </c>
      <c r="D156" s="26" t="s">
        <v>295</v>
      </c>
      <c r="E156" s="27" t="s">
        <v>296</v>
      </c>
      <c r="F156" s="27" t="s">
        <v>297</v>
      </c>
      <c r="G156" s="27" t="s">
        <v>664</v>
      </c>
      <c r="H156" s="27" t="s">
        <v>298</v>
      </c>
      <c r="I156" s="27" t="s">
        <v>299</v>
      </c>
      <c r="J156" s="27">
        <v>830</v>
      </c>
      <c r="K156" s="27" t="s">
        <v>109</v>
      </c>
      <c r="L156" s="86">
        <v>99.6</v>
      </c>
      <c r="M156" s="86">
        <v>99.6</v>
      </c>
      <c r="N156" s="27"/>
      <c r="O156" s="27"/>
      <c r="P156" s="27" t="s">
        <v>844</v>
      </c>
      <c r="Q156" s="27">
        <v>830</v>
      </c>
      <c r="R156" s="27">
        <v>830</v>
      </c>
      <c r="S156" s="27">
        <v>0.12</v>
      </c>
      <c r="T156" s="26" t="s">
        <v>845</v>
      </c>
      <c r="U156" s="26" t="s">
        <v>303</v>
      </c>
      <c r="V156" s="27" t="s">
        <v>304</v>
      </c>
      <c r="W156" s="27" t="s">
        <v>305</v>
      </c>
      <c r="X156" s="26" t="s">
        <v>664</v>
      </c>
      <c r="Y156" s="27" t="s">
        <v>665</v>
      </c>
      <c r="Z156" s="26" t="s">
        <v>664</v>
      </c>
      <c r="AA156" s="27" t="s">
        <v>665</v>
      </c>
      <c r="AB156" s="26"/>
      <c r="AC156" s="26"/>
      <c r="AD156" s="26" t="s">
        <v>58</v>
      </c>
      <c r="AE156" s="26" t="s">
        <v>842</v>
      </c>
      <c r="AF156" s="26"/>
      <c r="AG156" s="74"/>
      <c r="AH156" s="56" t="s">
        <v>308</v>
      </c>
      <c r="AI156" s="56" t="s">
        <v>76</v>
      </c>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c r="IK156" s="56"/>
      <c r="IL156" s="56"/>
      <c r="IM156" s="56"/>
      <c r="IN156" s="56"/>
      <c r="IO156" s="56"/>
      <c r="IP156" s="56"/>
      <c r="IQ156" s="56"/>
      <c r="IR156" s="56"/>
      <c r="IS156" s="56"/>
      <c r="IT156" s="56"/>
      <c r="IU156" s="56"/>
      <c r="IV156" s="56"/>
    </row>
    <row r="157" s="59" customFormat="1" ht="24" customHeight="1" spans="1:256">
      <c r="A157" s="75" t="s">
        <v>385</v>
      </c>
      <c r="B157" s="75">
        <v>43</v>
      </c>
      <c r="C157" s="75"/>
      <c r="D157" s="85"/>
      <c r="E157" s="85"/>
      <c r="F157" s="85"/>
      <c r="G157" s="85"/>
      <c r="H157" s="85"/>
      <c r="I157" s="85"/>
      <c r="J157" s="85"/>
      <c r="K157" s="85"/>
      <c r="L157" s="85">
        <f>SUM(L114:L156)</f>
        <v>5965.03</v>
      </c>
      <c r="M157" s="85">
        <f>SUM(M114:M156)</f>
        <v>5965.03</v>
      </c>
      <c r="N157" s="85"/>
      <c r="O157" s="85"/>
      <c r="P157" s="75"/>
      <c r="Q157" s="75"/>
      <c r="R157" s="75"/>
      <c r="S157" s="75"/>
      <c r="T157" s="75"/>
      <c r="U157" s="75"/>
      <c r="V157" s="75"/>
      <c r="W157" s="75"/>
      <c r="X157" s="75"/>
      <c r="Y157" s="75"/>
      <c r="Z157" s="75"/>
      <c r="AA157" s="75"/>
      <c r="AB157" s="75"/>
      <c r="AC157" s="76"/>
      <c r="AD157" s="76"/>
      <c r="AE157" s="76"/>
      <c r="AF157" s="76"/>
      <c r="AG157" s="7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c r="GX157" s="56"/>
      <c r="GY157" s="56"/>
      <c r="GZ157" s="56"/>
      <c r="HA157" s="56"/>
      <c r="HB157" s="56"/>
      <c r="HC157" s="56"/>
      <c r="HD157" s="56"/>
      <c r="HE157" s="56"/>
      <c r="HF157" s="56"/>
      <c r="HG157" s="56"/>
      <c r="HH157" s="56"/>
      <c r="HI157" s="56"/>
      <c r="HJ157" s="56"/>
      <c r="HK157" s="56"/>
      <c r="HL157" s="56"/>
      <c r="HM157" s="56"/>
      <c r="HN157" s="56"/>
      <c r="HO157" s="56"/>
      <c r="HP157" s="56"/>
      <c r="HQ157" s="56"/>
      <c r="HR157" s="56"/>
      <c r="HS157" s="56"/>
      <c r="HT157" s="56"/>
      <c r="HU157" s="56"/>
      <c r="HV157" s="56"/>
      <c r="HW157" s="56"/>
      <c r="HX157" s="56"/>
      <c r="HY157" s="56"/>
      <c r="HZ157" s="56"/>
      <c r="IA157" s="56"/>
      <c r="IB157" s="56"/>
      <c r="IC157" s="56"/>
      <c r="ID157" s="56"/>
      <c r="IE157" s="56"/>
      <c r="IF157" s="56"/>
      <c r="IG157" s="56"/>
      <c r="IH157" s="56"/>
      <c r="II157" s="56"/>
      <c r="IJ157" s="56"/>
      <c r="IK157" s="56"/>
      <c r="IL157" s="56"/>
      <c r="IM157" s="56"/>
      <c r="IN157" s="56"/>
      <c r="IO157" s="56"/>
      <c r="IP157" s="56"/>
      <c r="IQ157" s="56"/>
      <c r="IR157" s="56"/>
      <c r="IS157" s="56"/>
      <c r="IT157" s="56"/>
      <c r="IU157" s="56"/>
      <c r="IV157" s="56"/>
    </row>
    <row r="158" s="59" customFormat="1" ht="78" customHeight="1" spans="1:256">
      <c r="A158" s="34">
        <v>1</v>
      </c>
      <c r="B158" s="26" t="s">
        <v>846</v>
      </c>
      <c r="C158" s="34" t="s">
        <v>41</v>
      </c>
      <c r="D158" s="26" t="s">
        <v>61</v>
      </c>
      <c r="E158" s="34" t="s">
        <v>62</v>
      </c>
      <c r="F158" s="34" t="s">
        <v>63</v>
      </c>
      <c r="G158" s="34" t="s">
        <v>847</v>
      </c>
      <c r="H158" s="34" t="s">
        <v>848</v>
      </c>
      <c r="I158" s="34" t="s">
        <v>187</v>
      </c>
      <c r="J158" s="34">
        <v>1000</v>
      </c>
      <c r="K158" s="34" t="s">
        <v>849</v>
      </c>
      <c r="L158" s="36">
        <v>50</v>
      </c>
      <c r="M158" s="75">
        <v>50</v>
      </c>
      <c r="N158" s="34"/>
      <c r="O158" s="34"/>
      <c r="P158" s="34" t="s">
        <v>333</v>
      </c>
      <c r="Q158" s="34">
        <v>38</v>
      </c>
      <c r="R158" s="34">
        <v>24</v>
      </c>
      <c r="S158" s="34">
        <v>0.1</v>
      </c>
      <c r="T158" s="34" t="s">
        <v>850</v>
      </c>
      <c r="U158" s="34" t="s">
        <v>851</v>
      </c>
      <c r="V158" s="27" t="s">
        <v>821</v>
      </c>
      <c r="W158" s="27" t="s">
        <v>822</v>
      </c>
      <c r="X158" s="34" t="s">
        <v>852</v>
      </c>
      <c r="Y158" s="34" t="s">
        <v>853</v>
      </c>
      <c r="Z158" s="34" t="s">
        <v>847</v>
      </c>
      <c r="AA158" s="34" t="s">
        <v>854</v>
      </c>
      <c r="AB158" s="34"/>
      <c r="AC158" s="34"/>
      <c r="AD158" s="76" t="s">
        <v>119</v>
      </c>
      <c r="AE158" s="34" t="s">
        <v>855</v>
      </c>
      <c r="AF158" s="34"/>
      <c r="AG158" s="26" t="s">
        <v>823</v>
      </c>
      <c r="AH158" s="57" t="s">
        <v>293</v>
      </c>
      <c r="AI158" s="56" t="s">
        <v>76</v>
      </c>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c r="GX158" s="56"/>
      <c r="GY158" s="56"/>
      <c r="GZ158" s="56"/>
      <c r="HA158" s="56"/>
      <c r="HB158" s="56"/>
      <c r="HC158" s="56"/>
      <c r="HD158" s="56"/>
      <c r="HE158" s="56"/>
      <c r="HF158" s="56"/>
      <c r="HG158" s="56"/>
      <c r="HH158" s="56"/>
      <c r="HI158" s="56"/>
      <c r="HJ158" s="56"/>
      <c r="HK158" s="56"/>
      <c r="HL158" s="56"/>
      <c r="HM158" s="56"/>
      <c r="HN158" s="56"/>
      <c r="HO158" s="56"/>
      <c r="HP158" s="56"/>
      <c r="HQ158" s="56"/>
      <c r="HR158" s="56"/>
      <c r="HS158" s="56"/>
      <c r="HT158" s="56"/>
      <c r="HU158" s="56"/>
      <c r="HV158" s="56"/>
      <c r="HW158" s="56"/>
      <c r="HX158" s="56"/>
      <c r="HY158" s="56"/>
      <c r="HZ158" s="56"/>
      <c r="IA158" s="56"/>
      <c r="IB158" s="56"/>
      <c r="IC158" s="56"/>
      <c r="ID158" s="56"/>
      <c r="IE158" s="56"/>
      <c r="IF158" s="56"/>
      <c r="IG158" s="56"/>
      <c r="IH158" s="56"/>
      <c r="II158" s="56"/>
      <c r="IJ158" s="56"/>
      <c r="IK158" s="56"/>
      <c r="IL158" s="56"/>
      <c r="IM158" s="56"/>
      <c r="IN158" s="56"/>
      <c r="IO158" s="56"/>
      <c r="IP158" s="56"/>
      <c r="IQ158" s="56"/>
      <c r="IR158" s="56"/>
      <c r="IS158" s="56"/>
      <c r="IT158" s="56"/>
      <c r="IU158" s="56"/>
      <c r="IV158" s="56"/>
    </row>
    <row r="159" s="59" customFormat="1" ht="78" customHeight="1" spans="1:256">
      <c r="A159" s="34">
        <v>2</v>
      </c>
      <c r="B159" s="26" t="s">
        <v>856</v>
      </c>
      <c r="C159" s="34" t="s">
        <v>41</v>
      </c>
      <c r="D159" s="26" t="s">
        <v>42</v>
      </c>
      <c r="E159" s="27" t="s">
        <v>43</v>
      </c>
      <c r="F159" s="34" t="s">
        <v>44</v>
      </c>
      <c r="G159" s="34" t="s">
        <v>847</v>
      </c>
      <c r="H159" s="34" t="s">
        <v>857</v>
      </c>
      <c r="I159" s="34" t="s">
        <v>47</v>
      </c>
      <c r="J159" s="34">
        <v>3.5</v>
      </c>
      <c r="K159" s="34" t="s">
        <v>858</v>
      </c>
      <c r="L159" s="36">
        <v>105</v>
      </c>
      <c r="M159" s="36">
        <v>105</v>
      </c>
      <c r="N159" s="34"/>
      <c r="O159" s="34"/>
      <c r="P159" s="34" t="s">
        <v>242</v>
      </c>
      <c r="Q159" s="34">
        <v>350</v>
      </c>
      <c r="R159" s="34">
        <v>203</v>
      </c>
      <c r="S159" s="34">
        <v>0.05</v>
      </c>
      <c r="T159" s="34" t="s">
        <v>859</v>
      </c>
      <c r="U159" s="34" t="s">
        <v>860</v>
      </c>
      <c r="V159" s="34" t="s">
        <v>52</v>
      </c>
      <c r="W159" s="34" t="s">
        <v>53</v>
      </c>
      <c r="X159" s="34" t="s">
        <v>852</v>
      </c>
      <c r="Y159" s="34" t="s">
        <v>853</v>
      </c>
      <c r="Z159" s="34" t="s">
        <v>852</v>
      </c>
      <c r="AA159" s="34" t="s">
        <v>853</v>
      </c>
      <c r="AB159" s="34"/>
      <c r="AC159" s="34"/>
      <c r="AD159" s="34" t="s">
        <v>119</v>
      </c>
      <c r="AE159" s="34" t="s">
        <v>861</v>
      </c>
      <c r="AF159" s="34"/>
      <c r="AG159" s="34"/>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c r="GX159" s="56"/>
      <c r="GY159" s="56"/>
      <c r="GZ159" s="56"/>
      <c r="HA159" s="56"/>
      <c r="HB159" s="56"/>
      <c r="HC159" s="56"/>
      <c r="HD159" s="56"/>
      <c r="HE159" s="56"/>
      <c r="HF159" s="56"/>
      <c r="HG159" s="56"/>
      <c r="HH159" s="56"/>
      <c r="HI159" s="56"/>
      <c r="HJ159" s="56"/>
      <c r="HK159" s="56"/>
      <c r="HL159" s="56"/>
      <c r="HM159" s="56"/>
      <c r="HN159" s="56"/>
      <c r="HO159" s="56"/>
      <c r="HP159" s="56"/>
      <c r="HQ159" s="56"/>
      <c r="HR159" s="56"/>
      <c r="HS159" s="56"/>
      <c r="HT159" s="56"/>
      <c r="HU159" s="56"/>
      <c r="HV159" s="56"/>
      <c r="HW159" s="56"/>
      <c r="HX159" s="56"/>
      <c r="HY159" s="56"/>
      <c r="HZ159" s="56"/>
      <c r="IA159" s="56"/>
      <c r="IB159" s="56"/>
      <c r="IC159" s="56"/>
      <c r="ID159" s="56"/>
      <c r="IE159" s="56"/>
      <c r="IF159" s="56"/>
      <c r="IG159" s="56"/>
      <c r="IH159" s="56"/>
      <c r="II159" s="56"/>
      <c r="IJ159" s="56"/>
      <c r="IK159" s="56"/>
      <c r="IL159" s="56"/>
      <c r="IM159" s="56"/>
      <c r="IN159" s="56"/>
      <c r="IO159" s="56"/>
      <c r="IP159" s="56"/>
      <c r="IQ159" s="56"/>
      <c r="IR159" s="56"/>
      <c r="IS159" s="56"/>
      <c r="IT159" s="56"/>
      <c r="IU159" s="56"/>
      <c r="IV159" s="56"/>
    </row>
    <row r="160" s="59" customFormat="1" ht="78" customHeight="1" spans="1:256">
      <c r="A160" s="34">
        <v>3</v>
      </c>
      <c r="B160" s="26" t="s">
        <v>862</v>
      </c>
      <c r="C160" s="34" t="s">
        <v>41</v>
      </c>
      <c r="D160" s="26" t="s">
        <v>42</v>
      </c>
      <c r="E160" s="27" t="s">
        <v>43</v>
      </c>
      <c r="F160" s="34" t="s">
        <v>44</v>
      </c>
      <c r="G160" s="34" t="s">
        <v>847</v>
      </c>
      <c r="H160" s="34" t="s">
        <v>863</v>
      </c>
      <c r="I160" s="34" t="s">
        <v>47</v>
      </c>
      <c r="J160" s="34">
        <v>2</v>
      </c>
      <c r="K160" s="34" t="s">
        <v>864</v>
      </c>
      <c r="L160" s="36">
        <v>70</v>
      </c>
      <c r="M160" s="36">
        <v>70</v>
      </c>
      <c r="N160" s="34"/>
      <c r="O160" s="34"/>
      <c r="P160" s="34" t="s">
        <v>796</v>
      </c>
      <c r="Q160" s="34">
        <v>215</v>
      </c>
      <c r="R160" s="34">
        <v>160</v>
      </c>
      <c r="S160" s="34">
        <v>0.05</v>
      </c>
      <c r="T160" s="34" t="s">
        <v>865</v>
      </c>
      <c r="U160" s="34" t="s">
        <v>860</v>
      </c>
      <c r="V160" s="34" t="s">
        <v>52</v>
      </c>
      <c r="W160" s="34" t="s">
        <v>53</v>
      </c>
      <c r="X160" s="34" t="s">
        <v>852</v>
      </c>
      <c r="Y160" s="34" t="s">
        <v>853</v>
      </c>
      <c r="Z160" s="34" t="s">
        <v>852</v>
      </c>
      <c r="AA160" s="34" t="s">
        <v>853</v>
      </c>
      <c r="AB160" s="34"/>
      <c r="AC160" s="34"/>
      <c r="AD160" s="34" t="s">
        <v>119</v>
      </c>
      <c r="AE160" s="34" t="s">
        <v>861</v>
      </c>
      <c r="AF160" s="34"/>
      <c r="AG160" s="34"/>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c r="GX160" s="56"/>
      <c r="GY160" s="56"/>
      <c r="GZ160" s="56"/>
      <c r="HA160" s="56"/>
      <c r="HB160" s="56"/>
      <c r="HC160" s="56"/>
      <c r="HD160" s="56"/>
      <c r="HE160" s="56"/>
      <c r="HF160" s="56"/>
      <c r="HG160" s="56"/>
      <c r="HH160" s="56"/>
      <c r="HI160" s="56"/>
      <c r="HJ160" s="56"/>
      <c r="HK160" s="56"/>
      <c r="HL160" s="56"/>
      <c r="HM160" s="56"/>
      <c r="HN160" s="56"/>
      <c r="HO160" s="56"/>
      <c r="HP160" s="56"/>
      <c r="HQ160" s="56"/>
      <c r="HR160" s="56"/>
      <c r="HS160" s="56"/>
      <c r="HT160" s="56"/>
      <c r="HU160" s="56"/>
      <c r="HV160" s="56"/>
      <c r="HW160" s="56"/>
      <c r="HX160" s="56"/>
      <c r="HY160" s="56"/>
      <c r="HZ160" s="56"/>
      <c r="IA160" s="56"/>
      <c r="IB160" s="56"/>
      <c r="IC160" s="56"/>
      <c r="ID160" s="56"/>
      <c r="IE160" s="56"/>
      <c r="IF160" s="56"/>
      <c r="IG160" s="56"/>
      <c r="IH160" s="56"/>
      <c r="II160" s="56"/>
      <c r="IJ160" s="56"/>
      <c r="IK160" s="56"/>
      <c r="IL160" s="56"/>
      <c r="IM160" s="56"/>
      <c r="IN160" s="56"/>
      <c r="IO160" s="56"/>
      <c r="IP160" s="56"/>
      <c r="IQ160" s="56"/>
      <c r="IR160" s="56"/>
      <c r="IS160" s="56"/>
      <c r="IT160" s="56"/>
      <c r="IU160" s="56"/>
      <c r="IV160" s="56"/>
    </row>
    <row r="161" s="59" customFormat="1" ht="78" customHeight="1" spans="1:256">
      <c r="A161" s="34">
        <v>4</v>
      </c>
      <c r="B161" s="26" t="s">
        <v>866</v>
      </c>
      <c r="C161" s="34" t="s">
        <v>41</v>
      </c>
      <c r="D161" s="26" t="s">
        <v>61</v>
      </c>
      <c r="E161" s="34" t="s">
        <v>62</v>
      </c>
      <c r="F161" s="34" t="s">
        <v>63</v>
      </c>
      <c r="G161" s="34" t="s">
        <v>867</v>
      </c>
      <c r="H161" s="34" t="s">
        <v>868</v>
      </c>
      <c r="I161" s="34" t="s">
        <v>187</v>
      </c>
      <c r="J161" s="34">
        <v>1000</v>
      </c>
      <c r="K161" s="34" t="s">
        <v>869</v>
      </c>
      <c r="L161" s="36">
        <v>1280</v>
      </c>
      <c r="M161" s="36">
        <v>1280</v>
      </c>
      <c r="N161" s="34"/>
      <c r="O161" s="34"/>
      <c r="P161" s="34" t="s">
        <v>870</v>
      </c>
      <c r="Q161" s="34">
        <v>1800</v>
      </c>
      <c r="R161" s="34">
        <v>1200</v>
      </c>
      <c r="S161" s="34">
        <v>0.1</v>
      </c>
      <c r="T161" s="34" t="s">
        <v>871</v>
      </c>
      <c r="U161" s="34" t="s">
        <v>872</v>
      </c>
      <c r="V161" s="27" t="s">
        <v>71</v>
      </c>
      <c r="W161" s="27" t="s">
        <v>72</v>
      </c>
      <c r="X161" s="34" t="s">
        <v>852</v>
      </c>
      <c r="Y161" s="34" t="s">
        <v>853</v>
      </c>
      <c r="Z161" s="34" t="s">
        <v>852</v>
      </c>
      <c r="AA161" s="34" t="s">
        <v>853</v>
      </c>
      <c r="AB161" s="34"/>
      <c r="AC161" s="34"/>
      <c r="AD161" s="76" t="s">
        <v>319</v>
      </c>
      <c r="AE161" s="34" t="s">
        <v>855</v>
      </c>
      <c r="AF161" s="34"/>
      <c r="AG161" s="26" t="s">
        <v>254</v>
      </c>
      <c r="AH161" s="56"/>
      <c r="AI161" s="56" t="s">
        <v>76</v>
      </c>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c r="GX161" s="56"/>
      <c r="GY161" s="56"/>
      <c r="GZ161" s="56"/>
      <c r="HA161" s="56"/>
      <c r="HB161" s="56"/>
      <c r="HC161" s="56"/>
      <c r="HD161" s="56"/>
      <c r="HE161" s="56"/>
      <c r="HF161" s="56"/>
      <c r="HG161" s="56"/>
      <c r="HH161" s="56"/>
      <c r="HI161" s="56"/>
      <c r="HJ161" s="56"/>
      <c r="HK161" s="56"/>
      <c r="HL161" s="56"/>
      <c r="HM161" s="56"/>
      <c r="HN161" s="56"/>
      <c r="HO161" s="56"/>
      <c r="HP161" s="56"/>
      <c r="HQ161" s="56"/>
      <c r="HR161" s="56"/>
      <c r="HS161" s="56"/>
      <c r="HT161" s="56"/>
      <c r="HU161" s="56"/>
      <c r="HV161" s="56"/>
      <c r="HW161" s="56"/>
      <c r="HX161" s="56"/>
      <c r="HY161" s="56"/>
      <c r="HZ161" s="56"/>
      <c r="IA161" s="56"/>
      <c r="IB161" s="56"/>
      <c r="IC161" s="56"/>
      <c r="ID161" s="56"/>
      <c r="IE161" s="56"/>
      <c r="IF161" s="56"/>
      <c r="IG161" s="56"/>
      <c r="IH161" s="56"/>
      <c r="II161" s="56"/>
      <c r="IJ161" s="56"/>
      <c r="IK161" s="56"/>
      <c r="IL161" s="56"/>
      <c r="IM161" s="56"/>
      <c r="IN161" s="56"/>
      <c r="IO161" s="56"/>
      <c r="IP161" s="56"/>
      <c r="IQ161" s="56"/>
      <c r="IR161" s="56"/>
      <c r="IS161" s="56"/>
      <c r="IT161" s="56"/>
      <c r="IU161" s="56"/>
      <c r="IV161" s="56"/>
    </row>
    <row r="162" s="59" customFormat="1" ht="78" customHeight="1" spans="1:256">
      <c r="A162" s="34">
        <v>5</v>
      </c>
      <c r="B162" s="26" t="s">
        <v>873</v>
      </c>
      <c r="C162" s="34" t="s">
        <v>41</v>
      </c>
      <c r="D162" s="26" t="s">
        <v>61</v>
      </c>
      <c r="E162" s="34" t="s">
        <v>62</v>
      </c>
      <c r="F162" s="34" t="s">
        <v>63</v>
      </c>
      <c r="G162" s="34" t="s">
        <v>874</v>
      </c>
      <c r="H162" s="34" t="s">
        <v>875</v>
      </c>
      <c r="I162" s="34" t="s">
        <v>187</v>
      </c>
      <c r="J162" s="34">
        <v>120</v>
      </c>
      <c r="K162" s="34" t="s">
        <v>48</v>
      </c>
      <c r="L162" s="36">
        <v>120</v>
      </c>
      <c r="M162" s="36">
        <v>120</v>
      </c>
      <c r="N162" s="34"/>
      <c r="O162" s="34"/>
      <c r="P162" s="34" t="s">
        <v>876</v>
      </c>
      <c r="Q162" s="34">
        <v>151</v>
      </c>
      <c r="R162" s="34">
        <v>58</v>
      </c>
      <c r="S162" s="34">
        <v>0.1</v>
      </c>
      <c r="T162" s="34" t="s">
        <v>877</v>
      </c>
      <c r="U162" s="34" t="s">
        <v>878</v>
      </c>
      <c r="V162" s="27" t="s">
        <v>71</v>
      </c>
      <c r="W162" s="27" t="s">
        <v>72</v>
      </c>
      <c r="X162" s="34" t="s">
        <v>852</v>
      </c>
      <c r="Y162" s="34" t="s">
        <v>853</v>
      </c>
      <c r="Z162" s="34" t="s">
        <v>852</v>
      </c>
      <c r="AA162" s="34" t="s">
        <v>853</v>
      </c>
      <c r="AB162" s="34"/>
      <c r="AC162" s="34"/>
      <c r="AD162" s="76" t="s">
        <v>99</v>
      </c>
      <c r="AE162" s="34" t="s">
        <v>797</v>
      </c>
      <c r="AF162" s="34"/>
      <c r="AG162" s="26" t="s">
        <v>254</v>
      </c>
      <c r="AH162" s="56"/>
      <c r="AI162" s="56" t="s">
        <v>76</v>
      </c>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c r="GX162" s="56"/>
      <c r="GY162" s="56"/>
      <c r="GZ162" s="56"/>
      <c r="HA162" s="56"/>
      <c r="HB162" s="56"/>
      <c r="HC162" s="56"/>
      <c r="HD162" s="56"/>
      <c r="HE162" s="56"/>
      <c r="HF162" s="56"/>
      <c r="HG162" s="56"/>
      <c r="HH162" s="56"/>
      <c r="HI162" s="56"/>
      <c r="HJ162" s="56"/>
      <c r="HK162" s="56"/>
      <c r="HL162" s="56"/>
      <c r="HM162" s="56"/>
      <c r="HN162" s="56"/>
      <c r="HO162" s="56"/>
      <c r="HP162" s="56"/>
      <c r="HQ162" s="56"/>
      <c r="HR162" s="56"/>
      <c r="HS162" s="56"/>
      <c r="HT162" s="56"/>
      <c r="HU162" s="56"/>
      <c r="HV162" s="56"/>
      <c r="HW162" s="56"/>
      <c r="HX162" s="56"/>
      <c r="HY162" s="56"/>
      <c r="HZ162" s="56"/>
      <c r="IA162" s="56"/>
      <c r="IB162" s="56"/>
      <c r="IC162" s="56"/>
      <c r="ID162" s="56"/>
      <c r="IE162" s="56"/>
      <c r="IF162" s="56"/>
      <c r="IG162" s="56"/>
      <c r="IH162" s="56"/>
      <c r="II162" s="56"/>
      <c r="IJ162" s="56"/>
      <c r="IK162" s="56"/>
      <c r="IL162" s="56"/>
      <c r="IM162" s="56"/>
      <c r="IN162" s="56"/>
      <c r="IO162" s="56"/>
      <c r="IP162" s="56"/>
      <c r="IQ162" s="56"/>
      <c r="IR162" s="56"/>
      <c r="IS162" s="56"/>
      <c r="IT162" s="56"/>
      <c r="IU162" s="56"/>
      <c r="IV162" s="56"/>
    </row>
    <row r="163" s="59" customFormat="1" ht="78" customHeight="1" spans="1:256">
      <c r="A163" s="34">
        <v>6</v>
      </c>
      <c r="B163" s="26" t="s">
        <v>879</v>
      </c>
      <c r="C163" s="34" t="s">
        <v>41</v>
      </c>
      <c r="D163" s="26" t="s">
        <v>42</v>
      </c>
      <c r="E163" s="27" t="s">
        <v>43</v>
      </c>
      <c r="F163" s="34" t="s">
        <v>44</v>
      </c>
      <c r="G163" s="34" t="s">
        <v>874</v>
      </c>
      <c r="H163" s="34" t="s">
        <v>880</v>
      </c>
      <c r="I163" s="34" t="s">
        <v>47</v>
      </c>
      <c r="J163" s="34">
        <v>7.2</v>
      </c>
      <c r="K163" s="34" t="s">
        <v>94</v>
      </c>
      <c r="L163" s="36">
        <v>380</v>
      </c>
      <c r="M163" s="36">
        <v>380</v>
      </c>
      <c r="N163" s="34"/>
      <c r="O163" s="34"/>
      <c r="P163" s="34" t="s">
        <v>881</v>
      </c>
      <c r="Q163" s="34">
        <v>168</v>
      </c>
      <c r="R163" s="34">
        <v>76</v>
      </c>
      <c r="S163" s="34">
        <v>0.05</v>
      </c>
      <c r="T163" s="34" t="s">
        <v>882</v>
      </c>
      <c r="U163" s="34" t="s">
        <v>883</v>
      </c>
      <c r="V163" s="34" t="s">
        <v>52</v>
      </c>
      <c r="W163" s="34" t="s">
        <v>53</v>
      </c>
      <c r="X163" s="34" t="s">
        <v>852</v>
      </c>
      <c r="Y163" s="34" t="s">
        <v>853</v>
      </c>
      <c r="Z163" s="34" t="s">
        <v>852</v>
      </c>
      <c r="AA163" s="34" t="s">
        <v>853</v>
      </c>
      <c r="AB163" s="34"/>
      <c r="AC163" s="34"/>
      <c r="AD163" s="34" t="s">
        <v>99</v>
      </c>
      <c r="AE163" s="34" t="s">
        <v>861</v>
      </c>
      <c r="AF163" s="34"/>
      <c r="AG163" s="34"/>
      <c r="AH163" s="56" t="s">
        <v>76</v>
      </c>
      <c r="AI163" s="56" t="s">
        <v>76</v>
      </c>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c r="GX163" s="56"/>
      <c r="GY163" s="56"/>
      <c r="GZ163" s="56"/>
      <c r="HA163" s="56"/>
      <c r="HB163" s="56"/>
      <c r="HC163" s="56"/>
      <c r="HD163" s="56"/>
      <c r="HE163" s="56"/>
      <c r="HF163" s="56"/>
      <c r="HG163" s="56"/>
      <c r="HH163" s="56"/>
      <c r="HI163" s="56"/>
      <c r="HJ163" s="56"/>
      <c r="HK163" s="56"/>
      <c r="HL163" s="56"/>
      <c r="HM163" s="56"/>
      <c r="HN163" s="56"/>
      <c r="HO163" s="56"/>
      <c r="HP163" s="56"/>
      <c r="HQ163" s="56"/>
      <c r="HR163" s="56"/>
      <c r="HS163" s="56"/>
      <c r="HT163" s="56"/>
      <c r="HU163" s="56"/>
      <c r="HV163" s="56"/>
      <c r="HW163" s="56"/>
      <c r="HX163" s="56"/>
      <c r="HY163" s="56"/>
      <c r="HZ163" s="56"/>
      <c r="IA163" s="56"/>
      <c r="IB163" s="56"/>
      <c r="IC163" s="56"/>
      <c r="ID163" s="56"/>
      <c r="IE163" s="56"/>
      <c r="IF163" s="56"/>
      <c r="IG163" s="56"/>
      <c r="IH163" s="56"/>
      <c r="II163" s="56"/>
      <c r="IJ163" s="56"/>
      <c r="IK163" s="56"/>
      <c r="IL163" s="56"/>
      <c r="IM163" s="56"/>
      <c r="IN163" s="56"/>
      <c r="IO163" s="56"/>
      <c r="IP163" s="56"/>
      <c r="IQ163" s="56"/>
      <c r="IR163" s="56"/>
      <c r="IS163" s="56"/>
      <c r="IT163" s="56"/>
      <c r="IU163" s="56"/>
      <c r="IV163" s="56"/>
    </row>
    <row r="164" s="59" customFormat="1" ht="78" customHeight="1" spans="1:256">
      <c r="A164" s="34">
        <v>7</v>
      </c>
      <c r="B164" s="26" t="s">
        <v>884</v>
      </c>
      <c r="C164" s="34" t="s">
        <v>41</v>
      </c>
      <c r="D164" s="26" t="s">
        <v>61</v>
      </c>
      <c r="E164" s="34" t="s">
        <v>62</v>
      </c>
      <c r="F164" s="34" t="s">
        <v>63</v>
      </c>
      <c r="G164" s="34" t="s">
        <v>885</v>
      </c>
      <c r="H164" s="34" t="s">
        <v>848</v>
      </c>
      <c r="I164" s="34" t="s">
        <v>187</v>
      </c>
      <c r="J164" s="34">
        <v>1000</v>
      </c>
      <c r="K164" s="34" t="s">
        <v>869</v>
      </c>
      <c r="L164" s="36">
        <v>50</v>
      </c>
      <c r="M164" s="75">
        <v>50</v>
      </c>
      <c r="N164" s="34"/>
      <c r="O164" s="34"/>
      <c r="P164" s="34" t="s">
        <v>333</v>
      </c>
      <c r="Q164" s="34">
        <v>43</v>
      </c>
      <c r="R164" s="34">
        <v>20</v>
      </c>
      <c r="S164" s="34">
        <v>0.1</v>
      </c>
      <c r="T164" s="34" t="s">
        <v>886</v>
      </c>
      <c r="U164" s="34" t="s">
        <v>887</v>
      </c>
      <c r="V164" s="27" t="s">
        <v>821</v>
      </c>
      <c r="W164" s="27" t="s">
        <v>822</v>
      </c>
      <c r="X164" s="34" t="s">
        <v>852</v>
      </c>
      <c r="Y164" s="34" t="s">
        <v>853</v>
      </c>
      <c r="Z164" s="34" t="s">
        <v>885</v>
      </c>
      <c r="AA164" s="34" t="s">
        <v>888</v>
      </c>
      <c r="AB164" s="34"/>
      <c r="AC164" s="34"/>
      <c r="AD164" s="76" t="s">
        <v>319</v>
      </c>
      <c r="AE164" s="34" t="s">
        <v>855</v>
      </c>
      <c r="AF164" s="34"/>
      <c r="AG164" s="26" t="s">
        <v>823</v>
      </c>
      <c r="AH164" s="57" t="s">
        <v>293</v>
      </c>
      <c r="AI164" s="56" t="s">
        <v>76</v>
      </c>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c r="GX164" s="56"/>
      <c r="GY164" s="56"/>
      <c r="GZ164" s="56"/>
      <c r="HA164" s="56"/>
      <c r="HB164" s="56"/>
      <c r="HC164" s="56"/>
      <c r="HD164" s="56"/>
      <c r="HE164" s="56"/>
      <c r="HF164" s="56"/>
      <c r="HG164" s="56"/>
      <c r="HH164" s="56"/>
      <c r="HI164" s="56"/>
      <c r="HJ164" s="56"/>
      <c r="HK164" s="56"/>
      <c r="HL164" s="56"/>
      <c r="HM164" s="56"/>
      <c r="HN164" s="56"/>
      <c r="HO164" s="56"/>
      <c r="HP164" s="56"/>
      <c r="HQ164" s="56"/>
      <c r="HR164" s="56"/>
      <c r="HS164" s="56"/>
      <c r="HT164" s="56"/>
      <c r="HU164" s="56"/>
      <c r="HV164" s="56"/>
      <c r="HW164" s="56"/>
      <c r="HX164" s="56"/>
      <c r="HY164" s="56"/>
      <c r="HZ164" s="56"/>
      <c r="IA164" s="56"/>
      <c r="IB164" s="56"/>
      <c r="IC164" s="56"/>
      <c r="ID164" s="56"/>
      <c r="IE164" s="56"/>
      <c r="IF164" s="56"/>
      <c r="IG164" s="56"/>
      <c r="IH164" s="56"/>
      <c r="II164" s="56"/>
      <c r="IJ164" s="56"/>
      <c r="IK164" s="56"/>
      <c r="IL164" s="56"/>
      <c r="IM164" s="56"/>
      <c r="IN164" s="56"/>
      <c r="IO164" s="56"/>
      <c r="IP164" s="56"/>
      <c r="IQ164" s="56"/>
      <c r="IR164" s="56"/>
      <c r="IS164" s="56"/>
      <c r="IT164" s="56"/>
      <c r="IU164" s="56"/>
      <c r="IV164" s="56"/>
    </row>
    <row r="165" s="59" customFormat="1" ht="78" customHeight="1" spans="1:256">
      <c r="A165" s="34">
        <v>8</v>
      </c>
      <c r="B165" s="26" t="s">
        <v>889</v>
      </c>
      <c r="C165" s="34" t="s">
        <v>41</v>
      </c>
      <c r="D165" s="26" t="s">
        <v>61</v>
      </c>
      <c r="E165" s="34" t="s">
        <v>62</v>
      </c>
      <c r="F165" s="34" t="s">
        <v>63</v>
      </c>
      <c r="G165" s="34" t="s">
        <v>874</v>
      </c>
      <c r="H165" s="34" t="s">
        <v>890</v>
      </c>
      <c r="I165" s="34" t="s">
        <v>187</v>
      </c>
      <c r="J165" s="34">
        <v>130</v>
      </c>
      <c r="K165" s="34" t="s">
        <v>48</v>
      </c>
      <c r="L165" s="36">
        <v>6.5</v>
      </c>
      <c r="M165" s="75">
        <v>6.5</v>
      </c>
      <c r="N165" s="34"/>
      <c r="O165" s="34"/>
      <c r="P165" s="34" t="s">
        <v>333</v>
      </c>
      <c r="Q165" s="34">
        <v>17</v>
      </c>
      <c r="R165" s="34">
        <v>11</v>
      </c>
      <c r="S165" s="34">
        <v>0.1</v>
      </c>
      <c r="T165" s="34" t="s">
        <v>891</v>
      </c>
      <c r="U165" s="34" t="s">
        <v>892</v>
      </c>
      <c r="V165" s="27" t="s">
        <v>71</v>
      </c>
      <c r="W165" s="27" t="s">
        <v>72</v>
      </c>
      <c r="X165" s="34" t="s">
        <v>852</v>
      </c>
      <c r="Y165" s="34" t="s">
        <v>853</v>
      </c>
      <c r="Z165" s="34" t="s">
        <v>874</v>
      </c>
      <c r="AA165" s="34" t="s">
        <v>893</v>
      </c>
      <c r="AB165" s="34"/>
      <c r="AC165" s="34"/>
      <c r="AD165" s="76" t="s">
        <v>119</v>
      </c>
      <c r="AE165" s="34" t="s">
        <v>861</v>
      </c>
      <c r="AF165" s="34"/>
      <c r="AG165" s="26" t="s">
        <v>337</v>
      </c>
      <c r="AH165" s="57" t="s">
        <v>293</v>
      </c>
      <c r="AI165" s="56" t="s">
        <v>76</v>
      </c>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c r="GX165" s="56"/>
      <c r="GY165" s="56"/>
      <c r="GZ165" s="56"/>
      <c r="HA165" s="56"/>
      <c r="HB165" s="56"/>
      <c r="HC165" s="56"/>
      <c r="HD165" s="56"/>
      <c r="HE165" s="56"/>
      <c r="HF165" s="56"/>
      <c r="HG165" s="56"/>
      <c r="HH165" s="56"/>
      <c r="HI165" s="56"/>
      <c r="HJ165" s="56"/>
      <c r="HK165" s="56"/>
      <c r="HL165" s="56"/>
      <c r="HM165" s="56"/>
      <c r="HN165" s="56"/>
      <c r="HO165" s="56"/>
      <c r="HP165" s="56"/>
      <c r="HQ165" s="56"/>
      <c r="HR165" s="56"/>
      <c r="HS165" s="56"/>
      <c r="HT165" s="56"/>
      <c r="HU165" s="56"/>
      <c r="HV165" s="56"/>
      <c r="HW165" s="56"/>
      <c r="HX165" s="56"/>
      <c r="HY165" s="56"/>
      <c r="HZ165" s="56"/>
      <c r="IA165" s="56"/>
      <c r="IB165" s="56"/>
      <c r="IC165" s="56"/>
      <c r="ID165" s="56"/>
      <c r="IE165" s="56"/>
      <c r="IF165" s="56"/>
      <c r="IG165" s="56"/>
      <c r="IH165" s="56"/>
      <c r="II165" s="56"/>
      <c r="IJ165" s="56"/>
      <c r="IK165" s="56"/>
      <c r="IL165" s="56"/>
      <c r="IM165" s="56"/>
      <c r="IN165" s="56"/>
      <c r="IO165" s="56"/>
      <c r="IP165" s="56"/>
      <c r="IQ165" s="56"/>
      <c r="IR165" s="56"/>
      <c r="IS165" s="56"/>
      <c r="IT165" s="56"/>
      <c r="IU165" s="56"/>
      <c r="IV165" s="56"/>
    </row>
    <row r="166" s="59" customFormat="1" ht="78" customHeight="1" spans="1:256">
      <c r="A166" s="34">
        <v>9</v>
      </c>
      <c r="B166" s="26" t="s">
        <v>894</v>
      </c>
      <c r="C166" s="34" t="s">
        <v>41</v>
      </c>
      <c r="D166" s="26" t="s">
        <v>61</v>
      </c>
      <c r="E166" s="34" t="s">
        <v>62</v>
      </c>
      <c r="F166" s="34" t="s">
        <v>63</v>
      </c>
      <c r="G166" s="34" t="s">
        <v>867</v>
      </c>
      <c r="H166" s="34" t="s">
        <v>890</v>
      </c>
      <c r="I166" s="34" t="s">
        <v>187</v>
      </c>
      <c r="J166" s="34">
        <v>150</v>
      </c>
      <c r="K166" s="34" t="s">
        <v>48</v>
      </c>
      <c r="L166" s="36">
        <v>10</v>
      </c>
      <c r="M166" s="75">
        <v>10</v>
      </c>
      <c r="N166" s="34"/>
      <c r="O166" s="34"/>
      <c r="P166" s="34" t="s">
        <v>333</v>
      </c>
      <c r="Q166" s="34">
        <v>13</v>
      </c>
      <c r="R166" s="34">
        <v>10</v>
      </c>
      <c r="S166" s="34">
        <v>0.1</v>
      </c>
      <c r="T166" s="34" t="s">
        <v>895</v>
      </c>
      <c r="U166" s="34" t="s">
        <v>892</v>
      </c>
      <c r="V166" s="27" t="s">
        <v>71</v>
      </c>
      <c r="W166" s="27" t="s">
        <v>72</v>
      </c>
      <c r="X166" s="34" t="s">
        <v>852</v>
      </c>
      <c r="Y166" s="34" t="s">
        <v>853</v>
      </c>
      <c r="Z166" s="34" t="s">
        <v>867</v>
      </c>
      <c r="AA166" s="34" t="s">
        <v>896</v>
      </c>
      <c r="AB166" s="34"/>
      <c r="AC166" s="34"/>
      <c r="AD166" s="76" t="s">
        <v>119</v>
      </c>
      <c r="AE166" s="34" t="s">
        <v>861</v>
      </c>
      <c r="AF166" s="34"/>
      <c r="AG166" s="26" t="s">
        <v>337</v>
      </c>
      <c r="AH166" s="57" t="s">
        <v>293</v>
      </c>
      <c r="AI166" s="56" t="s">
        <v>76</v>
      </c>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c r="GX166" s="56"/>
      <c r="GY166" s="56"/>
      <c r="GZ166" s="56"/>
      <c r="HA166" s="56"/>
      <c r="HB166" s="56"/>
      <c r="HC166" s="56"/>
      <c r="HD166" s="56"/>
      <c r="HE166" s="56"/>
      <c r="HF166" s="56"/>
      <c r="HG166" s="56"/>
      <c r="HH166" s="56"/>
      <c r="HI166" s="56"/>
      <c r="HJ166" s="56"/>
      <c r="HK166" s="56"/>
      <c r="HL166" s="56"/>
      <c r="HM166" s="56"/>
      <c r="HN166" s="56"/>
      <c r="HO166" s="56"/>
      <c r="HP166" s="56"/>
      <c r="HQ166" s="56"/>
      <c r="HR166" s="56"/>
      <c r="HS166" s="56"/>
      <c r="HT166" s="56"/>
      <c r="HU166" s="56"/>
      <c r="HV166" s="56"/>
      <c r="HW166" s="56"/>
      <c r="HX166" s="56"/>
      <c r="HY166" s="56"/>
      <c r="HZ166" s="56"/>
      <c r="IA166" s="56"/>
      <c r="IB166" s="56"/>
      <c r="IC166" s="56"/>
      <c r="ID166" s="56"/>
      <c r="IE166" s="56"/>
      <c r="IF166" s="56"/>
      <c r="IG166" s="56"/>
      <c r="IH166" s="56"/>
      <c r="II166" s="56"/>
      <c r="IJ166" s="56"/>
      <c r="IK166" s="56"/>
      <c r="IL166" s="56"/>
      <c r="IM166" s="56"/>
      <c r="IN166" s="56"/>
      <c r="IO166" s="56"/>
      <c r="IP166" s="56"/>
      <c r="IQ166" s="56"/>
      <c r="IR166" s="56"/>
      <c r="IS166" s="56"/>
      <c r="IT166" s="56"/>
      <c r="IU166" s="56"/>
      <c r="IV166" s="56"/>
    </row>
    <row r="167" s="59" customFormat="1" ht="78" customHeight="1" spans="1:256">
      <c r="A167" s="34">
        <v>10</v>
      </c>
      <c r="B167" s="26" t="s">
        <v>897</v>
      </c>
      <c r="C167" s="34" t="s">
        <v>41</v>
      </c>
      <c r="D167" s="26" t="s">
        <v>61</v>
      </c>
      <c r="E167" s="34" t="s">
        <v>62</v>
      </c>
      <c r="F167" s="34" t="s">
        <v>63</v>
      </c>
      <c r="G167" s="34" t="s">
        <v>898</v>
      </c>
      <c r="H167" s="34" t="s">
        <v>899</v>
      </c>
      <c r="I167" s="34" t="s">
        <v>187</v>
      </c>
      <c r="J167" s="34">
        <v>150</v>
      </c>
      <c r="K167" s="34" t="s">
        <v>48</v>
      </c>
      <c r="L167" s="36">
        <v>7.5</v>
      </c>
      <c r="M167" s="75">
        <f>L167</f>
        <v>7.5</v>
      </c>
      <c r="N167" s="34"/>
      <c r="O167" s="34"/>
      <c r="P167" s="34" t="s">
        <v>333</v>
      </c>
      <c r="Q167" s="34">
        <v>14</v>
      </c>
      <c r="R167" s="34">
        <v>10</v>
      </c>
      <c r="S167" s="34">
        <v>0.1</v>
      </c>
      <c r="T167" s="34" t="s">
        <v>891</v>
      </c>
      <c r="U167" s="34" t="s">
        <v>892</v>
      </c>
      <c r="V167" s="27" t="s">
        <v>71</v>
      </c>
      <c r="W167" s="27" t="s">
        <v>72</v>
      </c>
      <c r="X167" s="34" t="s">
        <v>852</v>
      </c>
      <c r="Y167" s="34" t="s">
        <v>853</v>
      </c>
      <c r="Z167" s="34" t="s">
        <v>898</v>
      </c>
      <c r="AA167" s="34" t="s">
        <v>900</v>
      </c>
      <c r="AB167" s="34"/>
      <c r="AC167" s="34"/>
      <c r="AD167" s="76" t="s">
        <v>119</v>
      </c>
      <c r="AE167" s="34" t="s">
        <v>861</v>
      </c>
      <c r="AF167" s="34"/>
      <c r="AG167" s="26" t="s">
        <v>337</v>
      </c>
      <c r="AH167" s="57" t="s">
        <v>293</v>
      </c>
      <c r="AI167" s="56" t="s">
        <v>76</v>
      </c>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c r="GX167" s="56"/>
      <c r="GY167" s="56"/>
      <c r="GZ167" s="56"/>
      <c r="HA167" s="56"/>
      <c r="HB167" s="56"/>
      <c r="HC167" s="56"/>
      <c r="HD167" s="56"/>
      <c r="HE167" s="56"/>
      <c r="HF167" s="56"/>
      <c r="HG167" s="56"/>
      <c r="HH167" s="56"/>
      <c r="HI167" s="56"/>
      <c r="HJ167" s="56"/>
      <c r="HK167" s="56"/>
      <c r="HL167" s="56"/>
      <c r="HM167" s="56"/>
      <c r="HN167" s="56"/>
      <c r="HO167" s="56"/>
      <c r="HP167" s="56"/>
      <c r="HQ167" s="56"/>
      <c r="HR167" s="56"/>
      <c r="HS167" s="56"/>
      <c r="HT167" s="56"/>
      <c r="HU167" s="56"/>
      <c r="HV167" s="56"/>
      <c r="HW167" s="56"/>
      <c r="HX167" s="56"/>
      <c r="HY167" s="56"/>
      <c r="HZ167" s="56"/>
      <c r="IA167" s="56"/>
      <c r="IB167" s="56"/>
      <c r="IC167" s="56"/>
      <c r="ID167" s="56"/>
      <c r="IE167" s="56"/>
      <c r="IF167" s="56"/>
      <c r="IG167" s="56"/>
      <c r="IH167" s="56"/>
      <c r="II167" s="56"/>
      <c r="IJ167" s="56"/>
      <c r="IK167" s="56"/>
      <c r="IL167" s="56"/>
      <c r="IM167" s="56"/>
      <c r="IN167" s="56"/>
      <c r="IO167" s="56"/>
      <c r="IP167" s="56"/>
      <c r="IQ167" s="56"/>
      <c r="IR167" s="56"/>
      <c r="IS167" s="56"/>
      <c r="IT167" s="56"/>
      <c r="IU167" s="56"/>
      <c r="IV167" s="56"/>
    </row>
    <row r="168" s="59" customFormat="1" ht="78" customHeight="1" spans="1:256">
      <c r="A168" s="34">
        <v>11</v>
      </c>
      <c r="B168" s="26" t="s">
        <v>901</v>
      </c>
      <c r="C168" s="34" t="s">
        <v>41</v>
      </c>
      <c r="D168" s="26" t="s">
        <v>61</v>
      </c>
      <c r="E168" s="34" t="s">
        <v>62</v>
      </c>
      <c r="F168" s="34" t="s">
        <v>63</v>
      </c>
      <c r="G168" s="34" t="s">
        <v>902</v>
      </c>
      <c r="H168" s="34" t="s">
        <v>903</v>
      </c>
      <c r="I168" s="34" t="s">
        <v>187</v>
      </c>
      <c r="J168" s="34">
        <v>100</v>
      </c>
      <c r="K168" s="34" t="s">
        <v>48</v>
      </c>
      <c r="L168" s="36">
        <v>5</v>
      </c>
      <c r="M168" s="75">
        <v>5</v>
      </c>
      <c r="N168" s="34"/>
      <c r="O168" s="34"/>
      <c r="P168" s="34" t="s">
        <v>333</v>
      </c>
      <c r="Q168" s="34">
        <v>7</v>
      </c>
      <c r="R168" s="34">
        <v>5</v>
      </c>
      <c r="S168" s="34">
        <v>0.1</v>
      </c>
      <c r="T168" s="34" t="s">
        <v>904</v>
      </c>
      <c r="U168" s="34" t="s">
        <v>892</v>
      </c>
      <c r="V168" s="27" t="s">
        <v>71</v>
      </c>
      <c r="W168" s="27" t="s">
        <v>72</v>
      </c>
      <c r="X168" s="34" t="s">
        <v>852</v>
      </c>
      <c r="Y168" s="34" t="s">
        <v>853</v>
      </c>
      <c r="Z168" s="34" t="s">
        <v>902</v>
      </c>
      <c r="AA168" s="34" t="s">
        <v>905</v>
      </c>
      <c r="AB168" s="34"/>
      <c r="AC168" s="34"/>
      <c r="AD168" s="76" t="s">
        <v>119</v>
      </c>
      <c r="AE168" s="34" t="s">
        <v>861</v>
      </c>
      <c r="AF168" s="34"/>
      <c r="AG168" s="26" t="s">
        <v>337</v>
      </c>
      <c r="AH168" s="57" t="s">
        <v>293</v>
      </c>
      <c r="AI168" s="56" t="s">
        <v>76</v>
      </c>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c r="GX168" s="56"/>
      <c r="GY168" s="56"/>
      <c r="GZ168" s="56"/>
      <c r="HA168" s="56"/>
      <c r="HB168" s="56"/>
      <c r="HC168" s="56"/>
      <c r="HD168" s="56"/>
      <c r="HE168" s="56"/>
      <c r="HF168" s="56"/>
      <c r="HG168" s="56"/>
      <c r="HH168" s="56"/>
      <c r="HI168" s="56"/>
      <c r="HJ168" s="56"/>
      <c r="HK168" s="56"/>
      <c r="HL168" s="56"/>
      <c r="HM168" s="56"/>
      <c r="HN168" s="56"/>
      <c r="HO168" s="56"/>
      <c r="HP168" s="56"/>
      <c r="HQ168" s="56"/>
      <c r="HR168" s="56"/>
      <c r="HS168" s="56"/>
      <c r="HT168" s="56"/>
      <c r="HU168" s="56"/>
      <c r="HV168" s="56"/>
      <c r="HW168" s="56"/>
      <c r="HX168" s="56"/>
      <c r="HY168" s="56"/>
      <c r="HZ168" s="56"/>
      <c r="IA168" s="56"/>
      <c r="IB168" s="56"/>
      <c r="IC168" s="56"/>
      <c r="ID168" s="56"/>
      <c r="IE168" s="56"/>
      <c r="IF168" s="56"/>
      <c r="IG168" s="56"/>
      <c r="IH168" s="56"/>
      <c r="II168" s="56"/>
      <c r="IJ168" s="56"/>
      <c r="IK168" s="56"/>
      <c r="IL168" s="56"/>
      <c r="IM168" s="56"/>
      <c r="IN168" s="56"/>
      <c r="IO168" s="56"/>
      <c r="IP168" s="56"/>
      <c r="IQ168" s="56"/>
      <c r="IR168" s="56"/>
      <c r="IS168" s="56"/>
      <c r="IT168" s="56"/>
      <c r="IU168" s="56"/>
      <c r="IV168" s="56"/>
    </row>
    <row r="169" s="59" customFormat="1" ht="78" customHeight="1" spans="1:256">
      <c r="A169" s="34">
        <v>12</v>
      </c>
      <c r="B169" s="26" t="s">
        <v>906</v>
      </c>
      <c r="C169" s="34" t="s">
        <v>41</v>
      </c>
      <c r="D169" s="26" t="s">
        <v>42</v>
      </c>
      <c r="E169" s="27" t="s">
        <v>43</v>
      </c>
      <c r="F169" s="34" t="s">
        <v>133</v>
      </c>
      <c r="G169" s="34" t="s">
        <v>885</v>
      </c>
      <c r="H169" s="34" t="s">
        <v>907</v>
      </c>
      <c r="I169" s="34" t="s">
        <v>103</v>
      </c>
      <c r="J169" s="34">
        <v>2</v>
      </c>
      <c r="K169" s="34" t="s">
        <v>48</v>
      </c>
      <c r="L169" s="36">
        <v>58.5</v>
      </c>
      <c r="M169" s="36">
        <v>58.5</v>
      </c>
      <c r="N169" s="34"/>
      <c r="O169" s="34"/>
      <c r="P169" s="34" t="s">
        <v>908</v>
      </c>
      <c r="Q169" s="34">
        <v>1830</v>
      </c>
      <c r="R169" s="34">
        <v>883</v>
      </c>
      <c r="S169" s="34">
        <v>0.05</v>
      </c>
      <c r="T169" s="34" t="s">
        <v>909</v>
      </c>
      <c r="U169" s="34" t="s">
        <v>910</v>
      </c>
      <c r="V169" s="34" t="s">
        <v>52</v>
      </c>
      <c r="W169" s="34" t="s">
        <v>53</v>
      </c>
      <c r="X169" s="34" t="s">
        <v>852</v>
      </c>
      <c r="Y169" s="34" t="s">
        <v>853</v>
      </c>
      <c r="Z169" s="34" t="s">
        <v>885</v>
      </c>
      <c r="AA169" s="34" t="s">
        <v>888</v>
      </c>
      <c r="AB169" s="34"/>
      <c r="AC169" s="34"/>
      <c r="AD169" s="34" t="s">
        <v>99</v>
      </c>
      <c r="AE169" s="34" t="s">
        <v>722</v>
      </c>
      <c r="AF169" s="34"/>
      <c r="AG169" s="34"/>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c r="GX169" s="56"/>
      <c r="GY169" s="56"/>
      <c r="GZ169" s="56"/>
      <c r="HA169" s="56"/>
      <c r="HB169" s="56"/>
      <c r="HC169" s="56"/>
      <c r="HD169" s="56"/>
      <c r="HE169" s="56"/>
      <c r="HF169" s="56"/>
      <c r="HG169" s="56"/>
      <c r="HH169" s="56"/>
      <c r="HI169" s="56"/>
      <c r="HJ169" s="56"/>
      <c r="HK169" s="56"/>
      <c r="HL169" s="56"/>
      <c r="HM169" s="56"/>
      <c r="HN169" s="56"/>
      <c r="HO169" s="56"/>
      <c r="HP169" s="56"/>
      <c r="HQ169" s="56"/>
      <c r="HR169" s="56"/>
      <c r="HS169" s="56"/>
      <c r="HT169" s="56"/>
      <c r="HU169" s="56"/>
      <c r="HV169" s="56"/>
      <c r="HW169" s="56"/>
      <c r="HX169" s="56"/>
      <c r="HY169" s="56"/>
      <c r="HZ169" s="56"/>
      <c r="IA169" s="56"/>
      <c r="IB169" s="56"/>
      <c r="IC169" s="56"/>
      <c r="ID169" s="56"/>
      <c r="IE169" s="56"/>
      <c r="IF169" s="56"/>
      <c r="IG169" s="56"/>
      <c r="IH169" s="56"/>
      <c r="II169" s="56"/>
      <c r="IJ169" s="56"/>
      <c r="IK169" s="56"/>
      <c r="IL169" s="56"/>
      <c r="IM169" s="56"/>
      <c r="IN169" s="56"/>
      <c r="IO169" s="56"/>
      <c r="IP169" s="56"/>
      <c r="IQ169" s="56"/>
      <c r="IR169" s="56"/>
      <c r="IS169" s="56"/>
      <c r="IT169" s="56"/>
      <c r="IU169" s="56"/>
      <c r="IV169" s="56"/>
    </row>
    <row r="170" s="59" customFormat="1" ht="78" customHeight="1" spans="1:256">
      <c r="A170" s="34">
        <v>13</v>
      </c>
      <c r="B170" s="26" t="s">
        <v>911</v>
      </c>
      <c r="C170" s="34" t="s">
        <v>41</v>
      </c>
      <c r="D170" s="26" t="s">
        <v>42</v>
      </c>
      <c r="E170" s="27" t="s">
        <v>43</v>
      </c>
      <c r="F170" s="34" t="s">
        <v>133</v>
      </c>
      <c r="G170" s="34" t="s">
        <v>912</v>
      </c>
      <c r="H170" s="34" t="s">
        <v>913</v>
      </c>
      <c r="I170" s="34" t="s">
        <v>103</v>
      </c>
      <c r="J170" s="34">
        <v>2</v>
      </c>
      <c r="K170" s="34">
        <v>2</v>
      </c>
      <c r="L170" s="36">
        <v>60</v>
      </c>
      <c r="M170" s="36">
        <v>60</v>
      </c>
      <c r="N170" s="34"/>
      <c r="O170" s="34"/>
      <c r="P170" s="34" t="s">
        <v>521</v>
      </c>
      <c r="Q170" s="34">
        <v>1179</v>
      </c>
      <c r="R170" s="34">
        <v>253</v>
      </c>
      <c r="S170" s="34">
        <v>0.05</v>
      </c>
      <c r="T170" s="34" t="s">
        <v>914</v>
      </c>
      <c r="U170" s="34" t="s">
        <v>860</v>
      </c>
      <c r="V170" s="34" t="s">
        <v>52</v>
      </c>
      <c r="W170" s="34" t="s">
        <v>53</v>
      </c>
      <c r="X170" s="34" t="s">
        <v>852</v>
      </c>
      <c r="Y170" s="34" t="s">
        <v>853</v>
      </c>
      <c r="Z170" s="34" t="s">
        <v>852</v>
      </c>
      <c r="AA170" s="34" t="s">
        <v>853</v>
      </c>
      <c r="AB170" s="34"/>
      <c r="AC170" s="34"/>
      <c r="AD170" s="34" t="s">
        <v>915</v>
      </c>
      <c r="AE170" s="34" t="s">
        <v>916</v>
      </c>
      <c r="AF170" s="34"/>
      <c r="AG170" s="34"/>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c r="GX170" s="56"/>
      <c r="GY170" s="56"/>
      <c r="GZ170" s="56"/>
      <c r="HA170" s="56"/>
      <c r="HB170" s="56"/>
      <c r="HC170" s="56"/>
      <c r="HD170" s="56"/>
      <c r="HE170" s="56"/>
      <c r="HF170" s="56"/>
      <c r="HG170" s="56"/>
      <c r="HH170" s="56"/>
      <c r="HI170" s="56"/>
      <c r="HJ170" s="56"/>
      <c r="HK170" s="56"/>
      <c r="HL170" s="56"/>
      <c r="HM170" s="56"/>
      <c r="HN170" s="56"/>
      <c r="HO170" s="56"/>
      <c r="HP170" s="56"/>
      <c r="HQ170" s="56"/>
      <c r="HR170" s="56"/>
      <c r="HS170" s="56"/>
      <c r="HT170" s="56"/>
      <c r="HU170" s="56"/>
      <c r="HV170" s="56"/>
      <c r="HW170" s="56"/>
      <c r="HX170" s="56"/>
      <c r="HY170" s="56"/>
      <c r="HZ170" s="56"/>
      <c r="IA170" s="56"/>
      <c r="IB170" s="56"/>
      <c r="IC170" s="56"/>
      <c r="ID170" s="56"/>
      <c r="IE170" s="56"/>
      <c r="IF170" s="56"/>
      <c r="IG170" s="56"/>
      <c r="IH170" s="56"/>
      <c r="II170" s="56"/>
      <c r="IJ170" s="56"/>
      <c r="IK170" s="56"/>
      <c r="IL170" s="56"/>
      <c r="IM170" s="56"/>
      <c r="IN170" s="56"/>
      <c r="IO170" s="56"/>
      <c r="IP170" s="56"/>
      <c r="IQ170" s="56"/>
      <c r="IR170" s="56"/>
      <c r="IS170" s="56"/>
      <c r="IT170" s="56"/>
      <c r="IU170" s="56"/>
      <c r="IV170" s="56"/>
    </row>
    <row r="171" s="59" customFormat="1" ht="78" customHeight="1" spans="1:256">
      <c r="A171" s="34">
        <v>14</v>
      </c>
      <c r="B171" s="26" t="s">
        <v>917</v>
      </c>
      <c r="C171" s="34" t="s">
        <v>41</v>
      </c>
      <c r="D171" s="26" t="s">
        <v>61</v>
      </c>
      <c r="E171" s="34" t="s">
        <v>62</v>
      </c>
      <c r="F171" s="34" t="s">
        <v>63</v>
      </c>
      <c r="G171" s="34" t="s">
        <v>912</v>
      </c>
      <c r="H171" s="34" t="s">
        <v>918</v>
      </c>
      <c r="I171" s="34" t="s">
        <v>187</v>
      </c>
      <c r="J171" s="34">
        <v>540</v>
      </c>
      <c r="K171" s="34" t="s">
        <v>919</v>
      </c>
      <c r="L171" s="36">
        <v>16.2</v>
      </c>
      <c r="M171" s="75">
        <v>16.2</v>
      </c>
      <c r="N171" s="34"/>
      <c r="O171" s="34"/>
      <c r="P171" s="34" t="s">
        <v>607</v>
      </c>
      <c r="Q171" s="34">
        <v>50</v>
      </c>
      <c r="R171" s="34">
        <v>42</v>
      </c>
      <c r="S171" s="34">
        <v>0.1</v>
      </c>
      <c r="T171" s="34" t="s">
        <v>920</v>
      </c>
      <c r="U171" s="34" t="s">
        <v>921</v>
      </c>
      <c r="V171" s="27" t="s">
        <v>71</v>
      </c>
      <c r="W171" s="27" t="s">
        <v>72</v>
      </c>
      <c r="X171" s="34" t="s">
        <v>852</v>
      </c>
      <c r="Y171" s="34" t="s">
        <v>853</v>
      </c>
      <c r="Z171" s="34" t="s">
        <v>912</v>
      </c>
      <c r="AA171" s="34" t="s">
        <v>922</v>
      </c>
      <c r="AB171" s="34"/>
      <c r="AC171" s="34"/>
      <c r="AD171" s="76">
        <v>2024.6</v>
      </c>
      <c r="AE171" s="34">
        <v>2026.5</v>
      </c>
      <c r="AF171" s="34"/>
      <c r="AG171" s="26" t="s">
        <v>584</v>
      </c>
      <c r="AH171" s="57" t="s">
        <v>293</v>
      </c>
      <c r="AI171" s="56" t="s">
        <v>76</v>
      </c>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c r="GX171" s="56"/>
      <c r="GY171" s="56"/>
      <c r="GZ171" s="56"/>
      <c r="HA171" s="56"/>
      <c r="HB171" s="56"/>
      <c r="HC171" s="56"/>
      <c r="HD171" s="56"/>
      <c r="HE171" s="56"/>
      <c r="HF171" s="56"/>
      <c r="HG171" s="56"/>
      <c r="HH171" s="56"/>
      <c r="HI171" s="56"/>
      <c r="HJ171" s="56"/>
      <c r="HK171" s="56"/>
      <c r="HL171" s="56"/>
      <c r="HM171" s="56"/>
      <c r="HN171" s="56"/>
      <c r="HO171" s="56"/>
      <c r="HP171" s="56"/>
      <c r="HQ171" s="56"/>
      <c r="HR171" s="56"/>
      <c r="HS171" s="56"/>
      <c r="HT171" s="56"/>
      <c r="HU171" s="56"/>
      <c r="HV171" s="56"/>
      <c r="HW171" s="56"/>
      <c r="HX171" s="56"/>
      <c r="HY171" s="56"/>
      <c r="HZ171" s="56"/>
      <c r="IA171" s="56"/>
      <c r="IB171" s="56"/>
      <c r="IC171" s="56"/>
      <c r="ID171" s="56"/>
      <c r="IE171" s="56"/>
      <c r="IF171" s="56"/>
      <c r="IG171" s="56"/>
      <c r="IH171" s="56"/>
      <c r="II171" s="56"/>
      <c r="IJ171" s="56"/>
      <c r="IK171" s="56"/>
      <c r="IL171" s="56"/>
      <c r="IM171" s="56"/>
      <c r="IN171" s="56"/>
      <c r="IO171" s="56"/>
      <c r="IP171" s="56"/>
      <c r="IQ171" s="56"/>
      <c r="IR171" s="56"/>
      <c r="IS171" s="56"/>
      <c r="IT171" s="56"/>
      <c r="IU171" s="56"/>
      <c r="IV171" s="56"/>
    </row>
    <row r="172" s="59" customFormat="1" ht="78" customHeight="1" spans="1:256">
      <c r="A172" s="34">
        <v>15</v>
      </c>
      <c r="B172" s="26" t="s">
        <v>923</v>
      </c>
      <c r="C172" s="34" t="s">
        <v>41</v>
      </c>
      <c r="D172" s="26" t="s">
        <v>42</v>
      </c>
      <c r="E172" s="27" t="s">
        <v>43</v>
      </c>
      <c r="F172" s="34" t="s">
        <v>44</v>
      </c>
      <c r="G172" s="34" t="s">
        <v>912</v>
      </c>
      <c r="H172" s="34" t="s">
        <v>924</v>
      </c>
      <c r="I172" s="34" t="s">
        <v>47</v>
      </c>
      <c r="J172" s="34">
        <v>3</v>
      </c>
      <c r="K172" s="34" t="s">
        <v>925</v>
      </c>
      <c r="L172" s="36">
        <v>148</v>
      </c>
      <c r="M172" s="36">
        <v>148</v>
      </c>
      <c r="N172" s="34"/>
      <c r="O172" s="34"/>
      <c r="P172" s="34" t="s">
        <v>926</v>
      </c>
      <c r="Q172" s="34">
        <v>1189</v>
      </c>
      <c r="R172" s="34">
        <v>687</v>
      </c>
      <c r="S172" s="34">
        <v>0.05</v>
      </c>
      <c r="T172" s="34" t="s">
        <v>927</v>
      </c>
      <c r="U172" s="34" t="s">
        <v>928</v>
      </c>
      <c r="V172" s="34" t="s">
        <v>52</v>
      </c>
      <c r="W172" s="34" t="s">
        <v>53</v>
      </c>
      <c r="X172" s="34" t="s">
        <v>852</v>
      </c>
      <c r="Y172" s="34" t="s">
        <v>853</v>
      </c>
      <c r="Z172" s="34" t="s">
        <v>852</v>
      </c>
      <c r="AA172" s="34" t="s">
        <v>853</v>
      </c>
      <c r="AB172" s="34"/>
      <c r="AC172" s="34"/>
      <c r="AD172" s="34" t="s">
        <v>119</v>
      </c>
      <c r="AE172" s="34" t="s">
        <v>929</v>
      </c>
      <c r="AF172" s="34"/>
      <c r="AG172" s="34"/>
      <c r="AH172" s="56" t="s">
        <v>76</v>
      </c>
      <c r="AI172" s="56" t="s">
        <v>76</v>
      </c>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c r="GX172" s="56"/>
      <c r="GY172" s="56"/>
      <c r="GZ172" s="56"/>
      <c r="HA172" s="56"/>
      <c r="HB172" s="56"/>
      <c r="HC172" s="56"/>
      <c r="HD172" s="56"/>
      <c r="HE172" s="56"/>
      <c r="HF172" s="56"/>
      <c r="HG172" s="56"/>
      <c r="HH172" s="56"/>
      <c r="HI172" s="56"/>
      <c r="HJ172" s="56"/>
      <c r="HK172" s="56"/>
      <c r="HL172" s="56"/>
      <c r="HM172" s="56"/>
      <c r="HN172" s="56"/>
      <c r="HO172" s="56"/>
      <c r="HP172" s="56"/>
      <c r="HQ172" s="56"/>
      <c r="HR172" s="56"/>
      <c r="HS172" s="56"/>
      <c r="HT172" s="56"/>
      <c r="HU172" s="56"/>
      <c r="HV172" s="56"/>
      <c r="HW172" s="56"/>
      <c r="HX172" s="56"/>
      <c r="HY172" s="56"/>
      <c r="HZ172" s="56"/>
      <c r="IA172" s="56"/>
      <c r="IB172" s="56"/>
      <c r="IC172" s="56"/>
      <c r="ID172" s="56"/>
      <c r="IE172" s="56"/>
      <c r="IF172" s="56"/>
      <c r="IG172" s="56"/>
      <c r="IH172" s="56"/>
      <c r="II172" s="56"/>
      <c r="IJ172" s="56"/>
      <c r="IK172" s="56"/>
      <c r="IL172" s="56"/>
      <c r="IM172" s="56"/>
      <c r="IN172" s="56"/>
      <c r="IO172" s="56"/>
      <c r="IP172" s="56"/>
      <c r="IQ172" s="56"/>
      <c r="IR172" s="56"/>
      <c r="IS172" s="56"/>
      <c r="IT172" s="56"/>
      <c r="IU172" s="56"/>
      <c r="IV172" s="56"/>
    </row>
    <row r="173" s="59" customFormat="1" ht="78" customHeight="1" spans="1:256">
      <c r="A173" s="34">
        <v>16</v>
      </c>
      <c r="B173" s="26" t="s">
        <v>930</v>
      </c>
      <c r="C173" s="34" t="s">
        <v>196</v>
      </c>
      <c r="D173" s="26" t="s">
        <v>61</v>
      </c>
      <c r="E173" s="34" t="s">
        <v>201</v>
      </c>
      <c r="F173" s="34" t="s">
        <v>931</v>
      </c>
      <c r="G173" s="34" t="s">
        <v>912</v>
      </c>
      <c r="H173" s="34" t="s">
        <v>932</v>
      </c>
      <c r="I173" s="34" t="s">
        <v>93</v>
      </c>
      <c r="J173" s="34">
        <v>1</v>
      </c>
      <c r="K173" s="34" t="s">
        <v>94</v>
      </c>
      <c r="L173" s="75">
        <v>60</v>
      </c>
      <c r="M173" s="75">
        <v>60</v>
      </c>
      <c r="N173" s="34"/>
      <c r="O173" s="34"/>
      <c r="P173" s="34" t="s">
        <v>933</v>
      </c>
      <c r="Q173" s="34">
        <v>1189</v>
      </c>
      <c r="R173" s="34">
        <v>687</v>
      </c>
      <c r="S173" s="34">
        <v>0.12</v>
      </c>
      <c r="T173" s="34" t="s">
        <v>934</v>
      </c>
      <c r="U173" s="34" t="s">
        <v>935</v>
      </c>
      <c r="V173" s="27" t="s">
        <v>71</v>
      </c>
      <c r="W173" s="27" t="s">
        <v>72</v>
      </c>
      <c r="X173" s="34" t="s">
        <v>852</v>
      </c>
      <c r="Y173" s="34" t="s">
        <v>853</v>
      </c>
      <c r="Z173" s="34" t="s">
        <v>852</v>
      </c>
      <c r="AA173" s="34" t="s">
        <v>853</v>
      </c>
      <c r="AB173" s="34"/>
      <c r="AC173" s="34"/>
      <c r="AD173" s="34" t="s">
        <v>99</v>
      </c>
      <c r="AE173" s="34" t="s">
        <v>861</v>
      </c>
      <c r="AF173" s="34"/>
      <c r="AG173" s="75" t="s">
        <v>201</v>
      </c>
      <c r="AH173" s="56"/>
      <c r="AI173" s="56" t="s">
        <v>76</v>
      </c>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c r="GX173" s="56"/>
      <c r="GY173" s="56"/>
      <c r="GZ173" s="56"/>
      <c r="HA173" s="56"/>
      <c r="HB173" s="56"/>
      <c r="HC173" s="56"/>
      <c r="HD173" s="56"/>
      <c r="HE173" s="56"/>
      <c r="HF173" s="56"/>
      <c r="HG173" s="56"/>
      <c r="HH173" s="56"/>
      <c r="HI173" s="56"/>
      <c r="HJ173" s="56"/>
      <c r="HK173" s="56"/>
      <c r="HL173" s="56"/>
      <c r="HM173" s="56"/>
      <c r="HN173" s="56"/>
      <c r="HO173" s="56"/>
      <c r="HP173" s="56"/>
      <c r="HQ173" s="56"/>
      <c r="HR173" s="56"/>
      <c r="HS173" s="56"/>
      <c r="HT173" s="56"/>
      <c r="HU173" s="56"/>
      <c r="HV173" s="56"/>
      <c r="HW173" s="56"/>
      <c r="HX173" s="56"/>
      <c r="HY173" s="56"/>
      <c r="HZ173" s="56"/>
      <c r="IA173" s="56"/>
      <c r="IB173" s="56"/>
      <c r="IC173" s="56"/>
      <c r="ID173" s="56"/>
      <c r="IE173" s="56"/>
      <c r="IF173" s="56"/>
      <c r="IG173" s="56"/>
      <c r="IH173" s="56"/>
      <c r="II173" s="56"/>
      <c r="IJ173" s="56"/>
      <c r="IK173" s="56"/>
      <c r="IL173" s="56"/>
      <c r="IM173" s="56"/>
      <c r="IN173" s="56"/>
      <c r="IO173" s="56"/>
      <c r="IP173" s="56"/>
      <c r="IQ173" s="56"/>
      <c r="IR173" s="56"/>
      <c r="IS173" s="56"/>
      <c r="IT173" s="56"/>
      <c r="IU173" s="56"/>
      <c r="IV173" s="56"/>
    </row>
    <row r="174" s="59" customFormat="1" ht="78" customHeight="1" spans="1:256">
      <c r="A174" s="34">
        <v>17</v>
      </c>
      <c r="B174" s="26" t="s">
        <v>936</v>
      </c>
      <c r="C174" s="34" t="s">
        <v>41</v>
      </c>
      <c r="D174" s="26" t="s">
        <v>61</v>
      </c>
      <c r="E174" s="34" t="s">
        <v>62</v>
      </c>
      <c r="F174" s="34" t="s">
        <v>63</v>
      </c>
      <c r="G174" s="34" t="s">
        <v>912</v>
      </c>
      <c r="H174" s="34" t="s">
        <v>937</v>
      </c>
      <c r="I174" s="34" t="s">
        <v>187</v>
      </c>
      <c r="J174" s="34">
        <v>380</v>
      </c>
      <c r="K174" s="34" t="s">
        <v>48</v>
      </c>
      <c r="L174" s="36">
        <v>19</v>
      </c>
      <c r="M174" s="75">
        <f>L174</f>
        <v>19</v>
      </c>
      <c r="N174" s="34"/>
      <c r="O174" s="34"/>
      <c r="P174" s="34" t="s">
        <v>333</v>
      </c>
      <c r="Q174" s="34">
        <v>25</v>
      </c>
      <c r="R174" s="34">
        <v>18</v>
      </c>
      <c r="S174" s="34">
        <v>0.1</v>
      </c>
      <c r="T174" s="34" t="s">
        <v>938</v>
      </c>
      <c r="U174" s="34" t="s">
        <v>892</v>
      </c>
      <c r="V174" s="27" t="s">
        <v>71</v>
      </c>
      <c r="W174" s="27" t="s">
        <v>72</v>
      </c>
      <c r="X174" s="34" t="s">
        <v>852</v>
      </c>
      <c r="Y174" s="34" t="s">
        <v>853</v>
      </c>
      <c r="Z174" s="34" t="s">
        <v>912</v>
      </c>
      <c r="AA174" s="34" t="s">
        <v>922</v>
      </c>
      <c r="AB174" s="34"/>
      <c r="AC174" s="34"/>
      <c r="AD174" s="76" t="s">
        <v>119</v>
      </c>
      <c r="AE174" s="34" t="s">
        <v>861</v>
      </c>
      <c r="AF174" s="34"/>
      <c r="AG174" s="26" t="s">
        <v>337</v>
      </c>
      <c r="AH174" s="57" t="s">
        <v>293</v>
      </c>
      <c r="AI174" s="56" t="s">
        <v>76</v>
      </c>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c r="GX174" s="56"/>
      <c r="GY174" s="56"/>
      <c r="GZ174" s="56"/>
      <c r="HA174" s="56"/>
      <c r="HB174" s="56"/>
      <c r="HC174" s="56"/>
      <c r="HD174" s="56"/>
      <c r="HE174" s="56"/>
      <c r="HF174" s="56"/>
      <c r="HG174" s="56"/>
      <c r="HH174" s="56"/>
      <c r="HI174" s="56"/>
      <c r="HJ174" s="56"/>
      <c r="HK174" s="56"/>
      <c r="HL174" s="56"/>
      <c r="HM174" s="56"/>
      <c r="HN174" s="56"/>
      <c r="HO174" s="56"/>
      <c r="HP174" s="56"/>
      <c r="HQ174" s="56"/>
      <c r="HR174" s="56"/>
      <c r="HS174" s="56"/>
      <c r="HT174" s="56"/>
      <c r="HU174" s="56"/>
      <c r="HV174" s="56"/>
      <c r="HW174" s="56"/>
      <c r="HX174" s="56"/>
      <c r="HY174" s="56"/>
      <c r="HZ174" s="56"/>
      <c r="IA174" s="56"/>
      <c r="IB174" s="56"/>
      <c r="IC174" s="56"/>
      <c r="ID174" s="56"/>
      <c r="IE174" s="56"/>
      <c r="IF174" s="56"/>
      <c r="IG174" s="56"/>
      <c r="IH174" s="56"/>
      <c r="II174" s="56"/>
      <c r="IJ174" s="56"/>
      <c r="IK174" s="56"/>
      <c r="IL174" s="56"/>
      <c r="IM174" s="56"/>
      <c r="IN174" s="56"/>
      <c r="IO174" s="56"/>
      <c r="IP174" s="56"/>
      <c r="IQ174" s="56"/>
      <c r="IR174" s="56"/>
      <c r="IS174" s="56"/>
      <c r="IT174" s="56"/>
      <c r="IU174" s="56"/>
      <c r="IV174" s="56"/>
    </row>
    <row r="175" s="59" customFormat="1" ht="78" customHeight="1" spans="1:256">
      <c r="A175" s="34">
        <v>18</v>
      </c>
      <c r="B175" s="26" t="s">
        <v>939</v>
      </c>
      <c r="C175" s="34" t="s">
        <v>41</v>
      </c>
      <c r="D175" s="26" t="s">
        <v>42</v>
      </c>
      <c r="E175" s="27" t="s">
        <v>43</v>
      </c>
      <c r="F175" s="34" t="s">
        <v>44</v>
      </c>
      <c r="G175" s="34" t="s">
        <v>867</v>
      </c>
      <c r="H175" s="34" t="s">
        <v>940</v>
      </c>
      <c r="I175" s="34"/>
      <c r="J175" s="34">
        <v>9.5</v>
      </c>
      <c r="K175" s="34" t="s">
        <v>925</v>
      </c>
      <c r="L175" s="36">
        <v>480</v>
      </c>
      <c r="M175" s="36">
        <v>480</v>
      </c>
      <c r="N175" s="34"/>
      <c r="O175" s="34"/>
      <c r="P175" s="34" t="s">
        <v>242</v>
      </c>
      <c r="Q175" s="34">
        <v>1695</v>
      </c>
      <c r="R175" s="34">
        <v>227</v>
      </c>
      <c r="S175" s="34">
        <v>0.05</v>
      </c>
      <c r="T175" s="34" t="s">
        <v>941</v>
      </c>
      <c r="U175" s="34" t="s">
        <v>942</v>
      </c>
      <c r="V175" s="34" t="s">
        <v>52</v>
      </c>
      <c r="W175" s="34" t="s">
        <v>53</v>
      </c>
      <c r="X175" s="34" t="s">
        <v>852</v>
      </c>
      <c r="Y175" s="34" t="s">
        <v>853</v>
      </c>
      <c r="Z175" s="34" t="s">
        <v>852</v>
      </c>
      <c r="AA175" s="34" t="s">
        <v>853</v>
      </c>
      <c r="AB175" s="34"/>
      <c r="AC175" s="34"/>
      <c r="AD175" s="34" t="s">
        <v>119</v>
      </c>
      <c r="AE175" s="34" t="s">
        <v>124</v>
      </c>
      <c r="AF175" s="34"/>
      <c r="AG175" s="34"/>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c r="GX175" s="56"/>
      <c r="GY175" s="56"/>
      <c r="GZ175" s="56"/>
      <c r="HA175" s="56"/>
      <c r="HB175" s="56"/>
      <c r="HC175" s="56"/>
      <c r="HD175" s="56"/>
      <c r="HE175" s="56"/>
      <c r="HF175" s="56"/>
      <c r="HG175" s="56"/>
      <c r="HH175" s="56"/>
      <c r="HI175" s="56"/>
      <c r="HJ175" s="56"/>
      <c r="HK175" s="56"/>
      <c r="HL175" s="56"/>
      <c r="HM175" s="56"/>
      <c r="HN175" s="56"/>
      <c r="HO175" s="56"/>
      <c r="HP175" s="56"/>
      <c r="HQ175" s="56"/>
      <c r="HR175" s="56"/>
      <c r="HS175" s="56"/>
      <c r="HT175" s="56"/>
      <c r="HU175" s="56"/>
      <c r="HV175" s="56"/>
      <c r="HW175" s="56"/>
      <c r="HX175" s="56"/>
      <c r="HY175" s="56"/>
      <c r="HZ175" s="56"/>
      <c r="IA175" s="56"/>
      <c r="IB175" s="56"/>
      <c r="IC175" s="56"/>
      <c r="ID175" s="56"/>
      <c r="IE175" s="56"/>
      <c r="IF175" s="56"/>
      <c r="IG175" s="56"/>
      <c r="IH175" s="56"/>
      <c r="II175" s="56"/>
      <c r="IJ175" s="56"/>
      <c r="IK175" s="56"/>
      <c r="IL175" s="56"/>
      <c r="IM175" s="56"/>
      <c r="IN175" s="56"/>
      <c r="IO175" s="56"/>
      <c r="IP175" s="56"/>
      <c r="IQ175" s="56"/>
      <c r="IR175" s="56"/>
      <c r="IS175" s="56"/>
      <c r="IT175" s="56"/>
      <c r="IU175" s="56"/>
      <c r="IV175" s="56"/>
    </row>
    <row r="176" s="59" customFormat="1" ht="78" customHeight="1" spans="1:256">
      <c r="A176" s="34">
        <v>19</v>
      </c>
      <c r="B176" s="26" t="s">
        <v>943</v>
      </c>
      <c r="C176" s="34" t="s">
        <v>41</v>
      </c>
      <c r="D176" s="26" t="s">
        <v>61</v>
      </c>
      <c r="E176" s="34" t="s">
        <v>62</v>
      </c>
      <c r="F176" s="34" t="s">
        <v>63</v>
      </c>
      <c r="G176" s="34" t="s">
        <v>867</v>
      </c>
      <c r="H176" s="34" t="s">
        <v>944</v>
      </c>
      <c r="I176" s="34" t="s">
        <v>187</v>
      </c>
      <c r="J176" s="34">
        <v>200</v>
      </c>
      <c r="K176" s="34" t="s">
        <v>849</v>
      </c>
      <c r="L176" s="36">
        <v>6</v>
      </c>
      <c r="M176" s="75">
        <v>6</v>
      </c>
      <c r="N176" s="34"/>
      <c r="O176" s="34"/>
      <c r="P176" s="34" t="s">
        <v>607</v>
      </c>
      <c r="Q176" s="34">
        <v>55</v>
      </c>
      <c r="R176" s="34">
        <v>36</v>
      </c>
      <c r="S176" s="34">
        <v>0.1</v>
      </c>
      <c r="T176" s="34" t="s">
        <v>945</v>
      </c>
      <c r="U176" s="34" t="s">
        <v>946</v>
      </c>
      <c r="V176" s="27" t="s">
        <v>71</v>
      </c>
      <c r="W176" s="27" t="s">
        <v>72</v>
      </c>
      <c r="X176" s="34" t="s">
        <v>852</v>
      </c>
      <c r="Y176" s="34" t="s">
        <v>853</v>
      </c>
      <c r="Z176" s="34" t="s">
        <v>867</v>
      </c>
      <c r="AA176" s="34" t="s">
        <v>896</v>
      </c>
      <c r="AB176" s="34"/>
      <c r="AC176" s="34"/>
      <c r="AD176" s="76" t="s">
        <v>119</v>
      </c>
      <c r="AE176" s="34" t="s">
        <v>855</v>
      </c>
      <c r="AF176" s="34"/>
      <c r="AG176" s="26" t="s">
        <v>584</v>
      </c>
      <c r="AH176" s="57" t="s">
        <v>293</v>
      </c>
      <c r="AI176" s="56" t="s">
        <v>76</v>
      </c>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c r="GX176" s="56"/>
      <c r="GY176" s="56"/>
      <c r="GZ176" s="56"/>
      <c r="HA176" s="56"/>
      <c r="HB176" s="56"/>
      <c r="HC176" s="56"/>
      <c r="HD176" s="56"/>
      <c r="HE176" s="56"/>
      <c r="HF176" s="56"/>
      <c r="HG176" s="56"/>
      <c r="HH176" s="56"/>
      <c r="HI176" s="56"/>
      <c r="HJ176" s="56"/>
      <c r="HK176" s="56"/>
      <c r="HL176" s="56"/>
      <c r="HM176" s="56"/>
      <c r="HN176" s="56"/>
      <c r="HO176" s="56"/>
      <c r="HP176" s="56"/>
      <c r="HQ176" s="56"/>
      <c r="HR176" s="56"/>
      <c r="HS176" s="56"/>
      <c r="HT176" s="56"/>
      <c r="HU176" s="56"/>
      <c r="HV176" s="56"/>
      <c r="HW176" s="56"/>
      <c r="HX176" s="56"/>
      <c r="HY176" s="56"/>
      <c r="HZ176" s="56"/>
      <c r="IA176" s="56"/>
      <c r="IB176" s="56"/>
      <c r="IC176" s="56"/>
      <c r="ID176" s="56"/>
      <c r="IE176" s="56"/>
      <c r="IF176" s="56"/>
      <c r="IG176" s="56"/>
      <c r="IH176" s="56"/>
      <c r="II176" s="56"/>
      <c r="IJ176" s="56"/>
      <c r="IK176" s="56"/>
      <c r="IL176" s="56"/>
      <c r="IM176" s="56"/>
      <c r="IN176" s="56"/>
      <c r="IO176" s="56"/>
      <c r="IP176" s="56"/>
      <c r="IQ176" s="56"/>
      <c r="IR176" s="56"/>
      <c r="IS176" s="56"/>
      <c r="IT176" s="56"/>
      <c r="IU176" s="56"/>
      <c r="IV176" s="56"/>
    </row>
    <row r="177" s="59" customFormat="1" ht="78" customHeight="1" spans="1:256">
      <c r="A177" s="34">
        <v>20</v>
      </c>
      <c r="B177" s="43" t="s">
        <v>947</v>
      </c>
      <c r="C177" s="44" t="s">
        <v>41</v>
      </c>
      <c r="D177" s="26" t="s">
        <v>42</v>
      </c>
      <c r="E177" s="27" t="s">
        <v>43</v>
      </c>
      <c r="F177" s="43" t="s">
        <v>782</v>
      </c>
      <c r="G177" s="44" t="s">
        <v>874</v>
      </c>
      <c r="H177" s="44" t="s">
        <v>948</v>
      </c>
      <c r="I177" s="44" t="s">
        <v>422</v>
      </c>
      <c r="J177" s="44">
        <v>300</v>
      </c>
      <c r="K177" s="44" t="s">
        <v>281</v>
      </c>
      <c r="L177" s="46">
        <v>150</v>
      </c>
      <c r="M177" s="46">
        <v>150</v>
      </c>
      <c r="N177" s="44"/>
      <c r="O177" s="44"/>
      <c r="P177" s="44" t="s">
        <v>949</v>
      </c>
      <c r="Q177" s="44">
        <v>685</v>
      </c>
      <c r="R177" s="44">
        <v>226</v>
      </c>
      <c r="S177" s="44">
        <v>0.05</v>
      </c>
      <c r="T177" s="44" t="s">
        <v>950</v>
      </c>
      <c r="U177" s="44" t="s">
        <v>951</v>
      </c>
      <c r="V177" s="44" t="s">
        <v>71</v>
      </c>
      <c r="W177" s="44" t="s">
        <v>72</v>
      </c>
      <c r="X177" s="44" t="s">
        <v>852</v>
      </c>
      <c r="Y177" s="44" t="s">
        <v>853</v>
      </c>
      <c r="Z177" s="44" t="s">
        <v>852</v>
      </c>
      <c r="AA177" s="44" t="s">
        <v>853</v>
      </c>
      <c r="AB177" s="44"/>
      <c r="AC177" s="44"/>
      <c r="AD177" s="44" t="s">
        <v>119</v>
      </c>
      <c r="AE177" s="44" t="s">
        <v>861</v>
      </c>
      <c r="AF177" s="44"/>
      <c r="AG177" s="44"/>
      <c r="AH177" s="56" t="s">
        <v>76</v>
      </c>
      <c r="AI177" s="56" t="s">
        <v>76</v>
      </c>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c r="GX177" s="56"/>
      <c r="GY177" s="56"/>
      <c r="GZ177" s="56"/>
      <c r="HA177" s="56"/>
      <c r="HB177" s="56"/>
      <c r="HC177" s="56"/>
      <c r="HD177" s="56"/>
      <c r="HE177" s="56"/>
      <c r="HF177" s="56"/>
      <c r="HG177" s="56"/>
      <c r="HH177" s="56"/>
      <c r="HI177" s="56"/>
      <c r="HJ177" s="56"/>
      <c r="HK177" s="56"/>
      <c r="HL177" s="56"/>
      <c r="HM177" s="56"/>
      <c r="HN177" s="56"/>
      <c r="HO177" s="56"/>
      <c r="HP177" s="56"/>
      <c r="HQ177" s="56"/>
      <c r="HR177" s="56"/>
      <c r="HS177" s="56"/>
      <c r="HT177" s="56"/>
      <c r="HU177" s="56"/>
      <c r="HV177" s="56"/>
      <c r="HW177" s="56"/>
      <c r="HX177" s="56"/>
      <c r="HY177" s="56"/>
      <c r="HZ177" s="56"/>
      <c r="IA177" s="56"/>
      <c r="IB177" s="56"/>
      <c r="IC177" s="56"/>
      <c r="ID177" s="56"/>
      <c r="IE177" s="56"/>
      <c r="IF177" s="56"/>
      <c r="IG177" s="56"/>
      <c r="IH177" s="56"/>
      <c r="II177" s="56"/>
      <c r="IJ177" s="56"/>
      <c r="IK177" s="56"/>
      <c r="IL177" s="56"/>
      <c r="IM177" s="56"/>
      <c r="IN177" s="56"/>
      <c r="IO177" s="56"/>
      <c r="IP177" s="56"/>
      <c r="IQ177" s="56"/>
      <c r="IR177" s="56"/>
      <c r="IS177" s="56"/>
      <c r="IT177" s="56"/>
      <c r="IU177" s="56"/>
      <c r="IV177" s="56"/>
    </row>
    <row r="178" s="59" customFormat="1" ht="78" customHeight="1" spans="1:256">
      <c r="A178" s="34">
        <v>21</v>
      </c>
      <c r="B178" s="26" t="s">
        <v>952</v>
      </c>
      <c r="C178" s="34" t="s">
        <v>41</v>
      </c>
      <c r="D178" s="26" t="s">
        <v>61</v>
      </c>
      <c r="E178" s="34" t="s">
        <v>62</v>
      </c>
      <c r="F178" s="34" t="s">
        <v>63</v>
      </c>
      <c r="G178" s="34" t="s">
        <v>898</v>
      </c>
      <c r="H178" s="34" t="s">
        <v>953</v>
      </c>
      <c r="I178" s="34" t="s">
        <v>187</v>
      </c>
      <c r="J178" s="34">
        <v>600</v>
      </c>
      <c r="K178" s="34" t="s">
        <v>48</v>
      </c>
      <c r="L178" s="36">
        <v>180</v>
      </c>
      <c r="M178" s="36">
        <v>180</v>
      </c>
      <c r="N178" s="34"/>
      <c r="O178" s="34"/>
      <c r="P178" s="34" t="s">
        <v>533</v>
      </c>
      <c r="Q178" s="34">
        <v>550</v>
      </c>
      <c r="R178" s="34">
        <v>221</v>
      </c>
      <c r="S178" s="34">
        <v>0.1</v>
      </c>
      <c r="T178" s="34" t="s">
        <v>954</v>
      </c>
      <c r="U178" s="34" t="s">
        <v>955</v>
      </c>
      <c r="V178" s="27" t="s">
        <v>71</v>
      </c>
      <c r="W178" s="27" t="s">
        <v>72</v>
      </c>
      <c r="X178" s="34" t="s">
        <v>852</v>
      </c>
      <c r="Y178" s="34" t="s">
        <v>853</v>
      </c>
      <c r="Z178" s="34" t="s">
        <v>852</v>
      </c>
      <c r="AA178" s="34" t="s">
        <v>853</v>
      </c>
      <c r="AB178" s="34"/>
      <c r="AC178" s="34"/>
      <c r="AD178" s="76" t="s">
        <v>99</v>
      </c>
      <c r="AE178" s="34" t="s">
        <v>797</v>
      </c>
      <c r="AF178" s="34"/>
      <c r="AG178" s="26" t="s">
        <v>254</v>
      </c>
      <c r="AH178" s="56"/>
      <c r="AI178" s="56" t="s">
        <v>76</v>
      </c>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c r="GX178" s="56"/>
      <c r="GY178" s="56"/>
      <c r="GZ178" s="56"/>
      <c r="HA178" s="56"/>
      <c r="HB178" s="56"/>
      <c r="HC178" s="56"/>
      <c r="HD178" s="56"/>
      <c r="HE178" s="56"/>
      <c r="HF178" s="56"/>
      <c r="HG178" s="56"/>
      <c r="HH178" s="56"/>
      <c r="HI178" s="56"/>
      <c r="HJ178" s="56"/>
      <c r="HK178" s="56"/>
      <c r="HL178" s="56"/>
      <c r="HM178" s="56"/>
      <c r="HN178" s="56"/>
      <c r="HO178" s="56"/>
      <c r="HP178" s="56"/>
      <c r="HQ178" s="56"/>
      <c r="HR178" s="56"/>
      <c r="HS178" s="56"/>
      <c r="HT178" s="56"/>
      <c r="HU178" s="56"/>
      <c r="HV178" s="56"/>
      <c r="HW178" s="56"/>
      <c r="HX178" s="56"/>
      <c r="HY178" s="56"/>
      <c r="HZ178" s="56"/>
      <c r="IA178" s="56"/>
      <c r="IB178" s="56"/>
      <c r="IC178" s="56"/>
      <c r="ID178" s="56"/>
      <c r="IE178" s="56"/>
      <c r="IF178" s="56"/>
      <c r="IG178" s="56"/>
      <c r="IH178" s="56"/>
      <c r="II178" s="56"/>
      <c r="IJ178" s="56"/>
      <c r="IK178" s="56"/>
      <c r="IL178" s="56"/>
      <c r="IM178" s="56"/>
      <c r="IN178" s="56"/>
      <c r="IO178" s="56"/>
      <c r="IP178" s="56"/>
      <c r="IQ178" s="56"/>
      <c r="IR178" s="56"/>
      <c r="IS178" s="56"/>
      <c r="IT178" s="56"/>
      <c r="IU178" s="56"/>
      <c r="IV178" s="56"/>
    </row>
    <row r="179" s="59" customFormat="1" ht="78" customHeight="1" spans="1:256">
      <c r="A179" s="34">
        <v>22</v>
      </c>
      <c r="B179" s="38" t="s">
        <v>956</v>
      </c>
      <c r="C179" s="35" t="s">
        <v>41</v>
      </c>
      <c r="D179" s="26" t="s">
        <v>61</v>
      </c>
      <c r="E179" s="35" t="s">
        <v>62</v>
      </c>
      <c r="F179" s="35" t="s">
        <v>63</v>
      </c>
      <c r="G179" s="35" t="s">
        <v>898</v>
      </c>
      <c r="H179" s="35" t="s">
        <v>957</v>
      </c>
      <c r="I179" s="35" t="s">
        <v>187</v>
      </c>
      <c r="J179" s="35">
        <v>80</v>
      </c>
      <c r="K179" s="35" t="s">
        <v>109</v>
      </c>
      <c r="L179" s="90">
        <v>80</v>
      </c>
      <c r="M179" s="90">
        <v>80</v>
      </c>
      <c r="N179" s="35"/>
      <c r="O179" s="35"/>
      <c r="P179" s="35" t="s">
        <v>876</v>
      </c>
      <c r="Q179" s="35">
        <v>165</v>
      </c>
      <c r="R179" s="35">
        <v>66</v>
      </c>
      <c r="S179" s="35">
        <v>0.1</v>
      </c>
      <c r="T179" s="35" t="s">
        <v>958</v>
      </c>
      <c r="U179" s="35" t="s">
        <v>959</v>
      </c>
      <c r="V179" s="27" t="s">
        <v>71</v>
      </c>
      <c r="W179" s="27" t="s">
        <v>72</v>
      </c>
      <c r="X179" s="35" t="s">
        <v>852</v>
      </c>
      <c r="Y179" s="35" t="s">
        <v>853</v>
      </c>
      <c r="Z179" s="35" t="s">
        <v>852</v>
      </c>
      <c r="AA179" s="35" t="s">
        <v>853</v>
      </c>
      <c r="AB179" s="35"/>
      <c r="AC179" s="35"/>
      <c r="AD179" s="91" t="s">
        <v>99</v>
      </c>
      <c r="AE179" s="35" t="s">
        <v>722</v>
      </c>
      <c r="AF179" s="35"/>
      <c r="AG179" s="26" t="s">
        <v>254</v>
      </c>
      <c r="AH179" s="56"/>
      <c r="AI179" s="56" t="s">
        <v>76</v>
      </c>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c r="GX179" s="56"/>
      <c r="GY179" s="56"/>
      <c r="GZ179" s="56"/>
      <c r="HA179" s="56"/>
      <c r="HB179" s="56"/>
      <c r="HC179" s="56"/>
      <c r="HD179" s="56"/>
      <c r="HE179" s="56"/>
      <c r="HF179" s="56"/>
      <c r="HG179" s="56"/>
      <c r="HH179" s="56"/>
      <c r="HI179" s="56"/>
      <c r="HJ179" s="56"/>
      <c r="HK179" s="56"/>
      <c r="HL179" s="56"/>
      <c r="HM179" s="56"/>
      <c r="HN179" s="56"/>
      <c r="HO179" s="56"/>
      <c r="HP179" s="56"/>
      <c r="HQ179" s="56"/>
      <c r="HR179" s="56"/>
      <c r="HS179" s="56"/>
      <c r="HT179" s="56"/>
      <c r="HU179" s="56"/>
      <c r="HV179" s="56"/>
      <c r="HW179" s="56"/>
      <c r="HX179" s="56"/>
      <c r="HY179" s="56"/>
      <c r="HZ179" s="56"/>
      <c r="IA179" s="56"/>
      <c r="IB179" s="56"/>
      <c r="IC179" s="56"/>
      <c r="ID179" s="56"/>
      <c r="IE179" s="56"/>
      <c r="IF179" s="56"/>
      <c r="IG179" s="56"/>
      <c r="IH179" s="56"/>
      <c r="II179" s="56"/>
      <c r="IJ179" s="56"/>
      <c r="IK179" s="56"/>
      <c r="IL179" s="56"/>
      <c r="IM179" s="56"/>
      <c r="IN179" s="56"/>
      <c r="IO179" s="56"/>
      <c r="IP179" s="56"/>
      <c r="IQ179" s="56"/>
      <c r="IR179" s="56"/>
      <c r="IS179" s="56"/>
      <c r="IT179" s="56"/>
      <c r="IU179" s="56"/>
      <c r="IV179" s="56"/>
    </row>
    <row r="180" s="59" customFormat="1" ht="78" customHeight="1" spans="1:256">
      <c r="A180" s="34">
        <v>23</v>
      </c>
      <c r="B180" s="26" t="s">
        <v>960</v>
      </c>
      <c r="C180" s="26" t="s">
        <v>41</v>
      </c>
      <c r="D180" s="26" t="s">
        <v>42</v>
      </c>
      <c r="E180" s="27" t="s">
        <v>43</v>
      </c>
      <c r="F180" s="26" t="s">
        <v>413</v>
      </c>
      <c r="G180" s="26" t="s">
        <v>847</v>
      </c>
      <c r="H180" s="26" t="s">
        <v>961</v>
      </c>
      <c r="I180" s="26" t="s">
        <v>47</v>
      </c>
      <c r="J180" s="26">
        <v>4.5</v>
      </c>
      <c r="K180" s="26" t="s">
        <v>48</v>
      </c>
      <c r="L180" s="27">
        <v>200</v>
      </c>
      <c r="M180" s="27">
        <v>200</v>
      </c>
      <c r="N180" s="26"/>
      <c r="O180" s="26"/>
      <c r="P180" s="26" t="s">
        <v>962</v>
      </c>
      <c r="Q180" s="26">
        <v>260</v>
      </c>
      <c r="R180" s="26">
        <v>180</v>
      </c>
      <c r="S180" s="26">
        <v>0.05</v>
      </c>
      <c r="T180" s="26" t="s">
        <v>963</v>
      </c>
      <c r="U180" s="26" t="s">
        <v>964</v>
      </c>
      <c r="V180" s="26" t="s">
        <v>52</v>
      </c>
      <c r="W180" s="26" t="s">
        <v>53</v>
      </c>
      <c r="X180" s="26" t="s">
        <v>852</v>
      </c>
      <c r="Y180" s="26" t="s">
        <v>853</v>
      </c>
      <c r="Z180" s="26" t="s">
        <v>852</v>
      </c>
      <c r="AA180" s="26" t="s">
        <v>853</v>
      </c>
      <c r="AB180" s="26"/>
      <c r="AC180" s="26"/>
      <c r="AD180" s="26" t="s">
        <v>119</v>
      </c>
      <c r="AE180" s="26" t="s">
        <v>861</v>
      </c>
      <c r="AF180" s="26"/>
      <c r="AG180" s="2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c r="GX180" s="56"/>
      <c r="GY180" s="56"/>
      <c r="GZ180" s="56"/>
      <c r="HA180" s="56"/>
      <c r="HB180" s="56"/>
      <c r="HC180" s="56"/>
      <c r="HD180" s="56"/>
      <c r="HE180" s="56"/>
      <c r="HF180" s="56"/>
      <c r="HG180" s="56"/>
      <c r="HH180" s="56"/>
      <c r="HI180" s="56"/>
      <c r="HJ180" s="56"/>
      <c r="HK180" s="56"/>
      <c r="HL180" s="56"/>
      <c r="HM180" s="56"/>
      <c r="HN180" s="56"/>
      <c r="HO180" s="56"/>
      <c r="HP180" s="56"/>
      <c r="HQ180" s="56"/>
      <c r="HR180" s="56"/>
      <c r="HS180" s="56"/>
      <c r="HT180" s="56"/>
      <c r="HU180" s="56"/>
      <c r="HV180" s="56"/>
      <c r="HW180" s="56"/>
      <c r="HX180" s="56"/>
      <c r="HY180" s="56"/>
      <c r="HZ180" s="56"/>
      <c r="IA180" s="56"/>
      <c r="IB180" s="56"/>
      <c r="IC180" s="56"/>
      <c r="ID180" s="56"/>
      <c r="IE180" s="56"/>
      <c r="IF180" s="56"/>
      <c r="IG180" s="56"/>
      <c r="IH180" s="56"/>
      <c r="II180" s="56"/>
      <c r="IJ180" s="56"/>
      <c r="IK180" s="56"/>
      <c r="IL180" s="56"/>
      <c r="IM180" s="56"/>
      <c r="IN180" s="56"/>
      <c r="IO180" s="56"/>
      <c r="IP180" s="56"/>
      <c r="IQ180" s="56"/>
      <c r="IR180" s="56"/>
      <c r="IS180" s="56"/>
      <c r="IT180" s="56"/>
      <c r="IU180" s="56"/>
      <c r="IV180" s="56"/>
    </row>
    <row r="181" s="59" customFormat="1" ht="78" customHeight="1" spans="1:256">
      <c r="A181" s="34">
        <v>24</v>
      </c>
      <c r="B181" s="26" t="s">
        <v>965</v>
      </c>
      <c r="C181" s="26" t="s">
        <v>41</v>
      </c>
      <c r="D181" s="26" t="s">
        <v>42</v>
      </c>
      <c r="E181" s="27" t="s">
        <v>43</v>
      </c>
      <c r="F181" s="26" t="s">
        <v>413</v>
      </c>
      <c r="G181" s="26" t="s">
        <v>966</v>
      </c>
      <c r="H181" s="26" t="s">
        <v>967</v>
      </c>
      <c r="I181" s="26" t="s">
        <v>47</v>
      </c>
      <c r="J181" s="26">
        <v>2.2</v>
      </c>
      <c r="K181" s="26" t="s">
        <v>109</v>
      </c>
      <c r="L181" s="27">
        <v>66</v>
      </c>
      <c r="M181" s="27">
        <v>66</v>
      </c>
      <c r="N181" s="26"/>
      <c r="O181" s="26"/>
      <c r="P181" s="26" t="s">
        <v>242</v>
      </c>
      <c r="Q181" s="26">
        <v>180</v>
      </c>
      <c r="R181" s="26">
        <v>30</v>
      </c>
      <c r="S181" s="26">
        <v>0.05</v>
      </c>
      <c r="T181" s="26" t="s">
        <v>968</v>
      </c>
      <c r="U181" s="26" t="s">
        <v>969</v>
      </c>
      <c r="V181" s="26" t="s">
        <v>52</v>
      </c>
      <c r="W181" s="26" t="s">
        <v>53</v>
      </c>
      <c r="X181" s="26" t="s">
        <v>852</v>
      </c>
      <c r="Y181" s="26" t="s">
        <v>853</v>
      </c>
      <c r="Z181" s="26" t="s">
        <v>852</v>
      </c>
      <c r="AA181" s="26" t="s">
        <v>853</v>
      </c>
      <c r="AB181" s="26"/>
      <c r="AC181" s="26"/>
      <c r="AD181" s="26" t="s">
        <v>119</v>
      </c>
      <c r="AE181" s="26" t="s">
        <v>797</v>
      </c>
      <c r="AF181" s="26"/>
      <c r="AG181" s="2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c r="GX181" s="56"/>
      <c r="GY181" s="56"/>
      <c r="GZ181" s="56"/>
      <c r="HA181" s="56"/>
      <c r="HB181" s="56"/>
      <c r="HC181" s="56"/>
      <c r="HD181" s="56"/>
      <c r="HE181" s="56"/>
      <c r="HF181" s="56"/>
      <c r="HG181" s="56"/>
      <c r="HH181" s="56"/>
      <c r="HI181" s="56"/>
      <c r="HJ181" s="56"/>
      <c r="HK181" s="56"/>
      <c r="HL181" s="56"/>
      <c r="HM181" s="56"/>
      <c r="HN181" s="56"/>
      <c r="HO181" s="56"/>
      <c r="HP181" s="56"/>
      <c r="HQ181" s="56"/>
      <c r="HR181" s="56"/>
      <c r="HS181" s="56"/>
      <c r="HT181" s="56"/>
      <c r="HU181" s="56"/>
      <c r="HV181" s="56"/>
      <c r="HW181" s="56"/>
      <c r="HX181" s="56"/>
      <c r="HY181" s="56"/>
      <c r="HZ181" s="56"/>
      <c r="IA181" s="56"/>
      <c r="IB181" s="56"/>
      <c r="IC181" s="56"/>
      <c r="ID181" s="56"/>
      <c r="IE181" s="56"/>
      <c r="IF181" s="56"/>
      <c r="IG181" s="56"/>
      <c r="IH181" s="56"/>
      <c r="II181" s="56"/>
      <c r="IJ181" s="56"/>
      <c r="IK181" s="56"/>
      <c r="IL181" s="56"/>
      <c r="IM181" s="56"/>
      <c r="IN181" s="56"/>
      <c r="IO181" s="56"/>
      <c r="IP181" s="56"/>
      <c r="IQ181" s="56"/>
      <c r="IR181" s="56"/>
      <c r="IS181" s="56"/>
      <c r="IT181" s="56"/>
      <c r="IU181" s="56"/>
      <c r="IV181" s="56"/>
    </row>
    <row r="182" s="59" customFormat="1" ht="78" customHeight="1" spans="1:256">
      <c r="A182" s="34">
        <v>25</v>
      </c>
      <c r="B182" s="26" t="s">
        <v>970</v>
      </c>
      <c r="C182" s="26" t="s">
        <v>41</v>
      </c>
      <c r="D182" s="26" t="s">
        <v>61</v>
      </c>
      <c r="E182" s="26" t="s">
        <v>62</v>
      </c>
      <c r="F182" s="26" t="s">
        <v>63</v>
      </c>
      <c r="G182" s="26" t="s">
        <v>966</v>
      </c>
      <c r="H182" s="26" t="s">
        <v>971</v>
      </c>
      <c r="I182" s="26" t="s">
        <v>187</v>
      </c>
      <c r="J182" s="26">
        <v>49</v>
      </c>
      <c r="K182" s="26" t="s">
        <v>109</v>
      </c>
      <c r="L182" s="27">
        <v>49</v>
      </c>
      <c r="M182" s="27">
        <v>49</v>
      </c>
      <c r="N182" s="26"/>
      <c r="O182" s="26"/>
      <c r="P182" s="35" t="s">
        <v>876</v>
      </c>
      <c r="Q182" s="26">
        <v>138</v>
      </c>
      <c r="R182" s="26">
        <v>14</v>
      </c>
      <c r="S182" s="26">
        <v>0.05</v>
      </c>
      <c r="T182" s="26" t="s">
        <v>972</v>
      </c>
      <c r="U182" s="26" t="s">
        <v>973</v>
      </c>
      <c r="V182" s="27" t="s">
        <v>71</v>
      </c>
      <c r="W182" s="27" t="s">
        <v>72</v>
      </c>
      <c r="X182" s="26" t="s">
        <v>852</v>
      </c>
      <c r="Y182" s="26" t="s">
        <v>853</v>
      </c>
      <c r="Z182" s="26" t="s">
        <v>966</v>
      </c>
      <c r="AA182" s="26" t="s">
        <v>974</v>
      </c>
      <c r="AB182" s="26"/>
      <c r="AC182" s="26"/>
      <c r="AD182" s="76" t="s">
        <v>99</v>
      </c>
      <c r="AE182" s="26" t="s">
        <v>722</v>
      </c>
      <c r="AF182" s="26"/>
      <c r="AG182" s="26" t="s">
        <v>254</v>
      </c>
      <c r="AH182" s="56"/>
      <c r="AI182" s="56" t="s">
        <v>76</v>
      </c>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c r="GX182" s="56"/>
      <c r="GY182" s="56"/>
      <c r="GZ182" s="56"/>
      <c r="HA182" s="56"/>
      <c r="HB182" s="56"/>
      <c r="HC182" s="56"/>
      <c r="HD182" s="56"/>
      <c r="HE182" s="56"/>
      <c r="HF182" s="56"/>
      <c r="HG182" s="56"/>
      <c r="HH182" s="56"/>
      <c r="HI182" s="56"/>
      <c r="HJ182" s="56"/>
      <c r="HK182" s="56"/>
      <c r="HL182" s="56"/>
      <c r="HM182" s="56"/>
      <c r="HN182" s="56"/>
      <c r="HO182" s="56"/>
      <c r="HP182" s="56"/>
      <c r="HQ182" s="56"/>
      <c r="HR182" s="56"/>
      <c r="HS182" s="56"/>
      <c r="HT182" s="56"/>
      <c r="HU182" s="56"/>
      <c r="HV182" s="56"/>
      <c r="HW182" s="56"/>
      <c r="HX182" s="56"/>
      <c r="HY182" s="56"/>
      <c r="HZ182" s="56"/>
      <c r="IA182" s="56"/>
      <c r="IB182" s="56"/>
      <c r="IC182" s="56"/>
      <c r="ID182" s="56"/>
      <c r="IE182" s="56"/>
      <c r="IF182" s="56"/>
      <c r="IG182" s="56"/>
      <c r="IH182" s="56"/>
      <c r="II182" s="56"/>
      <c r="IJ182" s="56"/>
      <c r="IK182" s="56"/>
      <c r="IL182" s="56"/>
      <c r="IM182" s="56"/>
      <c r="IN182" s="56"/>
      <c r="IO182" s="56"/>
      <c r="IP182" s="56"/>
      <c r="IQ182" s="56"/>
      <c r="IR182" s="56"/>
      <c r="IS182" s="56"/>
      <c r="IT182" s="56"/>
      <c r="IU182" s="56"/>
      <c r="IV182" s="56"/>
    </row>
    <row r="183" s="59" customFormat="1" ht="78" customHeight="1" spans="1:256">
      <c r="A183" s="34">
        <v>26</v>
      </c>
      <c r="B183" s="27" t="s">
        <v>975</v>
      </c>
      <c r="C183" s="27" t="s">
        <v>196</v>
      </c>
      <c r="D183" s="26" t="s">
        <v>61</v>
      </c>
      <c r="E183" s="27" t="s">
        <v>62</v>
      </c>
      <c r="F183" s="27" t="s">
        <v>63</v>
      </c>
      <c r="G183" s="27" t="s">
        <v>874</v>
      </c>
      <c r="H183" s="27" t="s">
        <v>976</v>
      </c>
      <c r="I183" s="27" t="s">
        <v>187</v>
      </c>
      <c r="J183" s="39">
        <v>2600</v>
      </c>
      <c r="K183" s="27" t="s">
        <v>48</v>
      </c>
      <c r="L183" s="27">
        <v>26</v>
      </c>
      <c r="M183" s="75">
        <v>26</v>
      </c>
      <c r="N183" s="27"/>
      <c r="O183" s="27"/>
      <c r="P183" s="86" t="s">
        <v>580</v>
      </c>
      <c r="Q183" s="27">
        <v>458</v>
      </c>
      <c r="R183" s="27">
        <v>332</v>
      </c>
      <c r="S183" s="34">
        <v>0.1</v>
      </c>
      <c r="T183" s="27" t="s">
        <v>582</v>
      </c>
      <c r="U183" s="27" t="s">
        <v>583</v>
      </c>
      <c r="V183" s="27" t="s">
        <v>71</v>
      </c>
      <c r="W183" s="27" t="s">
        <v>72</v>
      </c>
      <c r="X183" s="27" t="s">
        <v>852</v>
      </c>
      <c r="Y183" s="27" t="s">
        <v>853</v>
      </c>
      <c r="Z183" s="27" t="s">
        <v>874</v>
      </c>
      <c r="AA183" s="27" t="s">
        <v>893</v>
      </c>
      <c r="AB183" s="27"/>
      <c r="AC183" s="26"/>
      <c r="AD183" s="76" t="s">
        <v>119</v>
      </c>
      <c r="AE183" s="26" t="s">
        <v>291</v>
      </c>
      <c r="AF183" s="26"/>
      <c r="AG183" s="26" t="s">
        <v>584</v>
      </c>
      <c r="AH183" s="57" t="s">
        <v>293</v>
      </c>
      <c r="AI183" s="56" t="s">
        <v>76</v>
      </c>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c r="GX183" s="56"/>
      <c r="GY183" s="56"/>
      <c r="GZ183" s="56"/>
      <c r="HA183" s="56"/>
      <c r="HB183" s="56"/>
      <c r="HC183" s="56"/>
      <c r="HD183" s="56"/>
      <c r="HE183" s="56"/>
      <c r="HF183" s="56"/>
      <c r="HG183" s="56"/>
      <c r="HH183" s="56"/>
      <c r="HI183" s="56"/>
      <c r="HJ183" s="56"/>
      <c r="HK183" s="56"/>
      <c r="HL183" s="56"/>
      <c r="HM183" s="56"/>
      <c r="HN183" s="56"/>
      <c r="HO183" s="56"/>
      <c r="HP183" s="56"/>
      <c r="HQ183" s="56"/>
      <c r="HR183" s="56"/>
      <c r="HS183" s="56"/>
      <c r="HT183" s="56"/>
      <c r="HU183" s="56"/>
      <c r="HV183" s="56"/>
      <c r="HW183" s="56"/>
      <c r="HX183" s="56"/>
      <c r="HY183" s="56"/>
      <c r="HZ183" s="56"/>
      <c r="IA183" s="56"/>
      <c r="IB183" s="56"/>
      <c r="IC183" s="56"/>
      <c r="ID183" s="56"/>
      <c r="IE183" s="56"/>
      <c r="IF183" s="56"/>
      <c r="IG183" s="56"/>
      <c r="IH183" s="56"/>
      <c r="II183" s="56"/>
      <c r="IJ183" s="56"/>
      <c r="IK183" s="56"/>
      <c r="IL183" s="56"/>
      <c r="IM183" s="56"/>
      <c r="IN183" s="56"/>
      <c r="IO183" s="56"/>
      <c r="IP183" s="56"/>
      <c r="IQ183" s="56"/>
      <c r="IR183" s="56"/>
      <c r="IS183" s="56"/>
      <c r="IT183" s="56"/>
      <c r="IU183" s="56"/>
      <c r="IV183" s="56"/>
    </row>
    <row r="184" s="59" customFormat="1" ht="78" customHeight="1" spans="1:256">
      <c r="A184" s="34">
        <v>27</v>
      </c>
      <c r="B184" s="27" t="s">
        <v>977</v>
      </c>
      <c r="C184" s="27" t="s">
        <v>196</v>
      </c>
      <c r="D184" s="26" t="s">
        <v>61</v>
      </c>
      <c r="E184" s="27" t="s">
        <v>62</v>
      </c>
      <c r="F184" s="27" t="s">
        <v>63</v>
      </c>
      <c r="G184" s="27" t="s">
        <v>912</v>
      </c>
      <c r="H184" s="27" t="s">
        <v>697</v>
      </c>
      <c r="I184" s="27" t="s">
        <v>187</v>
      </c>
      <c r="J184" s="39">
        <v>2000</v>
      </c>
      <c r="K184" s="27" t="s">
        <v>48</v>
      </c>
      <c r="L184" s="27">
        <v>20</v>
      </c>
      <c r="M184" s="75">
        <v>20</v>
      </c>
      <c r="N184" s="27"/>
      <c r="O184" s="27"/>
      <c r="P184" s="86" t="s">
        <v>580</v>
      </c>
      <c r="Q184" s="27">
        <v>356</v>
      </c>
      <c r="R184" s="27">
        <v>274</v>
      </c>
      <c r="S184" s="34">
        <v>0.1</v>
      </c>
      <c r="T184" s="27" t="s">
        <v>582</v>
      </c>
      <c r="U184" s="27" t="s">
        <v>583</v>
      </c>
      <c r="V184" s="27" t="s">
        <v>71</v>
      </c>
      <c r="W184" s="27" t="s">
        <v>72</v>
      </c>
      <c r="X184" s="27" t="s">
        <v>852</v>
      </c>
      <c r="Y184" s="27" t="s">
        <v>853</v>
      </c>
      <c r="Z184" s="27" t="s">
        <v>912</v>
      </c>
      <c r="AA184" s="27" t="s">
        <v>922</v>
      </c>
      <c r="AB184" s="27"/>
      <c r="AC184" s="26"/>
      <c r="AD184" s="76" t="s">
        <v>119</v>
      </c>
      <c r="AE184" s="26" t="s">
        <v>291</v>
      </c>
      <c r="AF184" s="26"/>
      <c r="AG184" s="26" t="s">
        <v>584</v>
      </c>
      <c r="AH184" s="57" t="s">
        <v>293</v>
      </c>
      <c r="AI184" s="56" t="s">
        <v>76</v>
      </c>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c r="GX184" s="56"/>
      <c r="GY184" s="56"/>
      <c r="GZ184" s="56"/>
      <c r="HA184" s="56"/>
      <c r="HB184" s="56"/>
      <c r="HC184" s="56"/>
      <c r="HD184" s="56"/>
      <c r="HE184" s="56"/>
      <c r="HF184" s="56"/>
      <c r="HG184" s="56"/>
      <c r="HH184" s="56"/>
      <c r="HI184" s="56"/>
      <c r="HJ184" s="56"/>
      <c r="HK184" s="56"/>
      <c r="HL184" s="56"/>
      <c r="HM184" s="56"/>
      <c r="HN184" s="56"/>
      <c r="HO184" s="56"/>
      <c r="HP184" s="56"/>
      <c r="HQ184" s="56"/>
      <c r="HR184" s="56"/>
      <c r="HS184" s="56"/>
      <c r="HT184" s="56"/>
      <c r="HU184" s="56"/>
      <c r="HV184" s="56"/>
      <c r="HW184" s="56"/>
      <c r="HX184" s="56"/>
      <c r="HY184" s="56"/>
      <c r="HZ184" s="56"/>
      <c r="IA184" s="56"/>
      <c r="IB184" s="56"/>
      <c r="IC184" s="56"/>
      <c r="ID184" s="56"/>
      <c r="IE184" s="56"/>
      <c r="IF184" s="56"/>
      <c r="IG184" s="56"/>
      <c r="IH184" s="56"/>
      <c r="II184" s="56"/>
      <c r="IJ184" s="56"/>
      <c r="IK184" s="56"/>
      <c r="IL184" s="56"/>
      <c r="IM184" s="56"/>
      <c r="IN184" s="56"/>
      <c r="IO184" s="56"/>
      <c r="IP184" s="56"/>
      <c r="IQ184" s="56"/>
      <c r="IR184" s="56"/>
      <c r="IS184" s="56"/>
      <c r="IT184" s="56"/>
      <c r="IU184" s="56"/>
      <c r="IV184" s="56"/>
    </row>
    <row r="185" s="59" customFormat="1" ht="78" customHeight="1" spans="1:256">
      <c r="A185" s="34">
        <v>28</v>
      </c>
      <c r="B185" s="27" t="s">
        <v>978</v>
      </c>
      <c r="C185" s="27" t="s">
        <v>196</v>
      </c>
      <c r="D185" s="26" t="s">
        <v>61</v>
      </c>
      <c r="E185" s="27" t="s">
        <v>62</v>
      </c>
      <c r="F185" s="27" t="s">
        <v>63</v>
      </c>
      <c r="G185" s="27" t="s">
        <v>867</v>
      </c>
      <c r="H185" s="27" t="s">
        <v>979</v>
      </c>
      <c r="I185" s="53" t="s">
        <v>187</v>
      </c>
      <c r="J185" s="39">
        <v>5545</v>
      </c>
      <c r="K185" s="27" t="s">
        <v>48</v>
      </c>
      <c r="L185" s="27">
        <v>55.45</v>
      </c>
      <c r="M185" s="75">
        <v>55.45</v>
      </c>
      <c r="N185" s="27"/>
      <c r="O185" s="27"/>
      <c r="P185" s="86" t="s">
        <v>580</v>
      </c>
      <c r="Q185" s="27">
        <v>796</v>
      </c>
      <c r="R185" s="27">
        <v>470</v>
      </c>
      <c r="S185" s="34">
        <v>0.1</v>
      </c>
      <c r="T185" s="27" t="s">
        <v>582</v>
      </c>
      <c r="U185" s="27" t="s">
        <v>583</v>
      </c>
      <c r="V185" s="27" t="s">
        <v>71</v>
      </c>
      <c r="W185" s="27" t="s">
        <v>72</v>
      </c>
      <c r="X185" s="27" t="s">
        <v>852</v>
      </c>
      <c r="Y185" s="27" t="s">
        <v>853</v>
      </c>
      <c r="Z185" s="27" t="s">
        <v>867</v>
      </c>
      <c r="AA185" s="27" t="s">
        <v>896</v>
      </c>
      <c r="AB185" s="27"/>
      <c r="AC185" s="26"/>
      <c r="AD185" s="76" t="s">
        <v>119</v>
      </c>
      <c r="AE185" s="26" t="s">
        <v>291</v>
      </c>
      <c r="AF185" s="26"/>
      <c r="AG185" s="26" t="s">
        <v>584</v>
      </c>
      <c r="AH185" s="57" t="s">
        <v>293</v>
      </c>
      <c r="AI185" s="56" t="s">
        <v>76</v>
      </c>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c r="GX185" s="56"/>
      <c r="GY185" s="56"/>
      <c r="GZ185" s="56"/>
      <c r="HA185" s="56"/>
      <c r="HB185" s="56"/>
      <c r="HC185" s="56"/>
      <c r="HD185" s="56"/>
      <c r="HE185" s="56"/>
      <c r="HF185" s="56"/>
      <c r="HG185" s="56"/>
      <c r="HH185" s="56"/>
      <c r="HI185" s="56"/>
      <c r="HJ185" s="56"/>
      <c r="HK185" s="56"/>
      <c r="HL185" s="56"/>
      <c r="HM185" s="56"/>
      <c r="HN185" s="56"/>
      <c r="HO185" s="56"/>
      <c r="HP185" s="56"/>
      <c r="HQ185" s="56"/>
      <c r="HR185" s="56"/>
      <c r="HS185" s="56"/>
      <c r="HT185" s="56"/>
      <c r="HU185" s="56"/>
      <c r="HV185" s="56"/>
      <c r="HW185" s="56"/>
      <c r="HX185" s="56"/>
      <c r="HY185" s="56"/>
      <c r="HZ185" s="56"/>
      <c r="IA185" s="56"/>
      <c r="IB185" s="56"/>
      <c r="IC185" s="56"/>
      <c r="ID185" s="56"/>
      <c r="IE185" s="56"/>
      <c r="IF185" s="56"/>
      <c r="IG185" s="56"/>
      <c r="IH185" s="56"/>
      <c r="II185" s="56"/>
      <c r="IJ185" s="56"/>
      <c r="IK185" s="56"/>
      <c r="IL185" s="56"/>
      <c r="IM185" s="56"/>
      <c r="IN185" s="56"/>
      <c r="IO185" s="56"/>
      <c r="IP185" s="56"/>
      <c r="IQ185" s="56"/>
      <c r="IR185" s="56"/>
      <c r="IS185" s="56"/>
      <c r="IT185" s="56"/>
      <c r="IU185" s="56"/>
      <c r="IV185" s="56"/>
    </row>
    <row r="186" s="59" customFormat="1" ht="78" customHeight="1" spans="1:256">
      <c r="A186" s="34">
        <v>29</v>
      </c>
      <c r="B186" s="27" t="s">
        <v>980</v>
      </c>
      <c r="C186" s="27" t="s">
        <v>196</v>
      </c>
      <c r="D186" s="26" t="s">
        <v>61</v>
      </c>
      <c r="E186" s="27" t="s">
        <v>62</v>
      </c>
      <c r="F186" s="27" t="s">
        <v>63</v>
      </c>
      <c r="G186" s="27" t="s">
        <v>847</v>
      </c>
      <c r="H186" s="27" t="s">
        <v>981</v>
      </c>
      <c r="I186" s="53" t="s">
        <v>187</v>
      </c>
      <c r="J186" s="39">
        <v>5228</v>
      </c>
      <c r="K186" s="27" t="s">
        <v>48</v>
      </c>
      <c r="L186" s="27">
        <v>52.28</v>
      </c>
      <c r="M186" s="75">
        <v>52.28</v>
      </c>
      <c r="N186" s="27"/>
      <c r="O186" s="27"/>
      <c r="P186" s="86" t="s">
        <v>580</v>
      </c>
      <c r="Q186" s="27">
        <v>400</v>
      </c>
      <c r="R186" s="27">
        <v>357</v>
      </c>
      <c r="S186" s="34">
        <v>0.1</v>
      </c>
      <c r="T186" s="27" t="s">
        <v>582</v>
      </c>
      <c r="U186" s="27" t="s">
        <v>583</v>
      </c>
      <c r="V186" s="27" t="s">
        <v>71</v>
      </c>
      <c r="W186" s="27" t="s">
        <v>72</v>
      </c>
      <c r="X186" s="27" t="s">
        <v>852</v>
      </c>
      <c r="Y186" s="27" t="s">
        <v>853</v>
      </c>
      <c r="Z186" s="27" t="s">
        <v>847</v>
      </c>
      <c r="AA186" s="27" t="s">
        <v>854</v>
      </c>
      <c r="AB186" s="27"/>
      <c r="AC186" s="26"/>
      <c r="AD186" s="76" t="s">
        <v>119</v>
      </c>
      <c r="AE186" s="26" t="s">
        <v>291</v>
      </c>
      <c r="AF186" s="26"/>
      <c r="AG186" s="26" t="s">
        <v>584</v>
      </c>
      <c r="AH186" s="57" t="s">
        <v>293</v>
      </c>
      <c r="AI186" s="56" t="s">
        <v>76</v>
      </c>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c r="GX186" s="56"/>
      <c r="GY186" s="56"/>
      <c r="GZ186" s="56"/>
      <c r="HA186" s="56"/>
      <c r="HB186" s="56"/>
      <c r="HC186" s="56"/>
      <c r="HD186" s="56"/>
      <c r="HE186" s="56"/>
      <c r="HF186" s="56"/>
      <c r="HG186" s="56"/>
      <c r="HH186" s="56"/>
      <c r="HI186" s="56"/>
      <c r="HJ186" s="56"/>
      <c r="HK186" s="56"/>
      <c r="HL186" s="56"/>
      <c r="HM186" s="56"/>
      <c r="HN186" s="56"/>
      <c r="HO186" s="56"/>
      <c r="HP186" s="56"/>
      <c r="HQ186" s="56"/>
      <c r="HR186" s="56"/>
      <c r="HS186" s="56"/>
      <c r="HT186" s="56"/>
      <c r="HU186" s="56"/>
      <c r="HV186" s="56"/>
      <c r="HW186" s="56"/>
      <c r="HX186" s="56"/>
      <c r="HY186" s="56"/>
      <c r="HZ186" s="56"/>
      <c r="IA186" s="56"/>
      <c r="IB186" s="56"/>
      <c r="IC186" s="56"/>
      <c r="ID186" s="56"/>
      <c r="IE186" s="56"/>
      <c r="IF186" s="56"/>
      <c r="IG186" s="56"/>
      <c r="IH186" s="56"/>
      <c r="II186" s="56"/>
      <c r="IJ186" s="56"/>
      <c r="IK186" s="56"/>
      <c r="IL186" s="56"/>
      <c r="IM186" s="56"/>
      <c r="IN186" s="56"/>
      <c r="IO186" s="56"/>
      <c r="IP186" s="56"/>
      <c r="IQ186" s="56"/>
      <c r="IR186" s="56"/>
      <c r="IS186" s="56"/>
      <c r="IT186" s="56"/>
      <c r="IU186" s="56"/>
      <c r="IV186" s="56"/>
    </row>
    <row r="187" s="59" customFormat="1" ht="78" customHeight="1" spans="1:256">
      <c r="A187" s="34">
        <v>30</v>
      </c>
      <c r="B187" s="27" t="s">
        <v>982</v>
      </c>
      <c r="C187" s="27" t="s">
        <v>196</v>
      </c>
      <c r="D187" s="26" t="s">
        <v>61</v>
      </c>
      <c r="E187" s="27" t="s">
        <v>62</v>
      </c>
      <c r="F187" s="27" t="s">
        <v>63</v>
      </c>
      <c r="G187" s="27" t="s">
        <v>983</v>
      </c>
      <c r="H187" s="27" t="s">
        <v>697</v>
      </c>
      <c r="I187" s="27" t="s">
        <v>187</v>
      </c>
      <c r="J187" s="39">
        <v>2000</v>
      </c>
      <c r="K187" s="27" t="s">
        <v>48</v>
      </c>
      <c r="L187" s="27">
        <v>20</v>
      </c>
      <c r="M187" s="75">
        <v>20</v>
      </c>
      <c r="N187" s="27"/>
      <c r="O187" s="27"/>
      <c r="P187" s="86" t="s">
        <v>580</v>
      </c>
      <c r="Q187" s="27">
        <v>422</v>
      </c>
      <c r="R187" s="27">
        <v>357</v>
      </c>
      <c r="S187" s="34">
        <v>0.1</v>
      </c>
      <c r="T187" s="27" t="s">
        <v>582</v>
      </c>
      <c r="U187" s="27" t="s">
        <v>583</v>
      </c>
      <c r="V187" s="27" t="s">
        <v>71</v>
      </c>
      <c r="W187" s="27" t="s">
        <v>72</v>
      </c>
      <c r="X187" s="27" t="s">
        <v>852</v>
      </c>
      <c r="Y187" s="27" t="s">
        <v>853</v>
      </c>
      <c r="Z187" s="27" t="s">
        <v>983</v>
      </c>
      <c r="AA187" s="27" t="s">
        <v>984</v>
      </c>
      <c r="AB187" s="27"/>
      <c r="AC187" s="26"/>
      <c r="AD187" s="76" t="s">
        <v>119</v>
      </c>
      <c r="AE187" s="26" t="s">
        <v>291</v>
      </c>
      <c r="AF187" s="26"/>
      <c r="AG187" s="26" t="s">
        <v>584</v>
      </c>
      <c r="AH187" s="57" t="s">
        <v>293</v>
      </c>
      <c r="AI187" s="56" t="s">
        <v>76</v>
      </c>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c r="GX187" s="56"/>
      <c r="GY187" s="56"/>
      <c r="GZ187" s="56"/>
      <c r="HA187" s="56"/>
      <c r="HB187" s="56"/>
      <c r="HC187" s="56"/>
      <c r="HD187" s="56"/>
      <c r="HE187" s="56"/>
      <c r="HF187" s="56"/>
      <c r="HG187" s="56"/>
      <c r="HH187" s="56"/>
      <c r="HI187" s="56"/>
      <c r="HJ187" s="56"/>
      <c r="HK187" s="56"/>
      <c r="HL187" s="56"/>
      <c r="HM187" s="56"/>
      <c r="HN187" s="56"/>
      <c r="HO187" s="56"/>
      <c r="HP187" s="56"/>
      <c r="HQ187" s="56"/>
      <c r="HR187" s="56"/>
      <c r="HS187" s="56"/>
      <c r="HT187" s="56"/>
      <c r="HU187" s="56"/>
      <c r="HV187" s="56"/>
      <c r="HW187" s="56"/>
      <c r="HX187" s="56"/>
      <c r="HY187" s="56"/>
      <c r="HZ187" s="56"/>
      <c r="IA187" s="56"/>
      <c r="IB187" s="56"/>
      <c r="IC187" s="56"/>
      <c r="ID187" s="56"/>
      <c r="IE187" s="56"/>
      <c r="IF187" s="56"/>
      <c r="IG187" s="56"/>
      <c r="IH187" s="56"/>
      <c r="II187" s="56"/>
      <c r="IJ187" s="56"/>
      <c r="IK187" s="56"/>
      <c r="IL187" s="56"/>
      <c r="IM187" s="56"/>
      <c r="IN187" s="56"/>
      <c r="IO187" s="56"/>
      <c r="IP187" s="56"/>
      <c r="IQ187" s="56"/>
      <c r="IR187" s="56"/>
      <c r="IS187" s="56"/>
      <c r="IT187" s="56"/>
      <c r="IU187" s="56"/>
      <c r="IV187" s="56"/>
    </row>
    <row r="188" s="59" customFormat="1" ht="78" customHeight="1" spans="1:256">
      <c r="A188" s="34">
        <v>31</v>
      </c>
      <c r="B188" s="27" t="s">
        <v>985</v>
      </c>
      <c r="C188" s="27" t="s">
        <v>196</v>
      </c>
      <c r="D188" s="26" t="s">
        <v>61</v>
      </c>
      <c r="E188" s="27" t="s">
        <v>62</v>
      </c>
      <c r="F188" s="27" t="s">
        <v>63</v>
      </c>
      <c r="G188" s="27" t="s">
        <v>898</v>
      </c>
      <c r="H188" s="27" t="s">
        <v>579</v>
      </c>
      <c r="I188" s="27" t="s">
        <v>187</v>
      </c>
      <c r="J188" s="39">
        <v>1300</v>
      </c>
      <c r="K188" s="27" t="s">
        <v>48</v>
      </c>
      <c r="L188" s="27">
        <v>13</v>
      </c>
      <c r="M188" s="75">
        <v>13</v>
      </c>
      <c r="N188" s="27"/>
      <c r="O188" s="27"/>
      <c r="P188" s="86" t="s">
        <v>580</v>
      </c>
      <c r="Q188" s="27">
        <v>337</v>
      </c>
      <c r="R188" s="27">
        <v>138</v>
      </c>
      <c r="S188" s="34">
        <v>0.1</v>
      </c>
      <c r="T188" s="27" t="s">
        <v>582</v>
      </c>
      <c r="U188" s="27" t="s">
        <v>583</v>
      </c>
      <c r="V188" s="27" t="s">
        <v>71</v>
      </c>
      <c r="W188" s="27" t="s">
        <v>72</v>
      </c>
      <c r="X188" s="27" t="s">
        <v>852</v>
      </c>
      <c r="Y188" s="27" t="s">
        <v>853</v>
      </c>
      <c r="Z188" s="27" t="s">
        <v>898</v>
      </c>
      <c r="AA188" s="27" t="s">
        <v>900</v>
      </c>
      <c r="AB188" s="27"/>
      <c r="AC188" s="26"/>
      <c r="AD188" s="76" t="s">
        <v>119</v>
      </c>
      <c r="AE188" s="26" t="s">
        <v>291</v>
      </c>
      <c r="AF188" s="26"/>
      <c r="AG188" s="26" t="s">
        <v>584</v>
      </c>
      <c r="AH188" s="57" t="s">
        <v>293</v>
      </c>
      <c r="AI188" s="56" t="s">
        <v>76</v>
      </c>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c r="GX188" s="56"/>
      <c r="GY188" s="56"/>
      <c r="GZ188" s="56"/>
      <c r="HA188" s="56"/>
      <c r="HB188" s="56"/>
      <c r="HC188" s="56"/>
      <c r="HD188" s="56"/>
      <c r="HE188" s="56"/>
      <c r="HF188" s="56"/>
      <c r="HG188" s="56"/>
      <c r="HH188" s="56"/>
      <c r="HI188" s="56"/>
      <c r="HJ188" s="56"/>
      <c r="HK188" s="56"/>
      <c r="HL188" s="56"/>
      <c r="HM188" s="56"/>
      <c r="HN188" s="56"/>
      <c r="HO188" s="56"/>
      <c r="HP188" s="56"/>
      <c r="HQ188" s="56"/>
      <c r="HR188" s="56"/>
      <c r="HS188" s="56"/>
      <c r="HT188" s="56"/>
      <c r="HU188" s="56"/>
      <c r="HV188" s="56"/>
      <c r="HW188" s="56"/>
      <c r="HX188" s="56"/>
      <c r="HY188" s="56"/>
      <c r="HZ188" s="56"/>
      <c r="IA188" s="56"/>
      <c r="IB188" s="56"/>
      <c r="IC188" s="56"/>
      <c r="ID188" s="56"/>
      <c r="IE188" s="56"/>
      <c r="IF188" s="56"/>
      <c r="IG188" s="56"/>
      <c r="IH188" s="56"/>
      <c r="II188" s="56"/>
      <c r="IJ188" s="56"/>
      <c r="IK188" s="56"/>
      <c r="IL188" s="56"/>
      <c r="IM188" s="56"/>
      <c r="IN188" s="56"/>
      <c r="IO188" s="56"/>
      <c r="IP188" s="56"/>
      <c r="IQ188" s="56"/>
      <c r="IR188" s="56"/>
      <c r="IS188" s="56"/>
      <c r="IT188" s="56"/>
      <c r="IU188" s="56"/>
      <c r="IV188" s="56"/>
    </row>
    <row r="189" s="59" customFormat="1" ht="78" customHeight="1" spans="1:256">
      <c r="A189" s="34">
        <v>32</v>
      </c>
      <c r="B189" s="27" t="s">
        <v>986</v>
      </c>
      <c r="C189" s="27" t="s">
        <v>196</v>
      </c>
      <c r="D189" s="26" t="s">
        <v>61</v>
      </c>
      <c r="E189" s="27" t="s">
        <v>62</v>
      </c>
      <c r="F189" s="27" t="s">
        <v>63</v>
      </c>
      <c r="G189" s="27" t="s">
        <v>966</v>
      </c>
      <c r="H189" s="27" t="s">
        <v>987</v>
      </c>
      <c r="I189" s="27" t="s">
        <v>187</v>
      </c>
      <c r="J189" s="39">
        <v>400</v>
      </c>
      <c r="K189" s="27" t="s">
        <v>48</v>
      </c>
      <c r="L189" s="27">
        <v>4</v>
      </c>
      <c r="M189" s="75">
        <v>4</v>
      </c>
      <c r="N189" s="27"/>
      <c r="O189" s="27"/>
      <c r="P189" s="86" t="s">
        <v>580</v>
      </c>
      <c r="Q189" s="27">
        <v>139</v>
      </c>
      <c r="R189" s="27">
        <v>71</v>
      </c>
      <c r="S189" s="34">
        <v>0.1</v>
      </c>
      <c r="T189" s="27" t="s">
        <v>582</v>
      </c>
      <c r="U189" s="27" t="s">
        <v>583</v>
      </c>
      <c r="V189" s="27" t="s">
        <v>71</v>
      </c>
      <c r="W189" s="27" t="s">
        <v>72</v>
      </c>
      <c r="X189" s="27" t="s">
        <v>852</v>
      </c>
      <c r="Y189" s="27" t="s">
        <v>853</v>
      </c>
      <c r="Z189" s="27" t="s">
        <v>966</v>
      </c>
      <c r="AA189" s="27" t="s">
        <v>974</v>
      </c>
      <c r="AB189" s="27"/>
      <c r="AC189" s="26"/>
      <c r="AD189" s="76" t="s">
        <v>119</v>
      </c>
      <c r="AE189" s="26" t="s">
        <v>291</v>
      </c>
      <c r="AF189" s="26"/>
      <c r="AG189" s="26" t="s">
        <v>584</v>
      </c>
      <c r="AH189" s="57" t="s">
        <v>293</v>
      </c>
      <c r="AI189" s="56" t="s">
        <v>76</v>
      </c>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c r="GX189" s="56"/>
      <c r="GY189" s="56"/>
      <c r="GZ189" s="56"/>
      <c r="HA189" s="56"/>
      <c r="HB189" s="56"/>
      <c r="HC189" s="56"/>
      <c r="HD189" s="56"/>
      <c r="HE189" s="56"/>
      <c r="HF189" s="56"/>
      <c r="HG189" s="56"/>
      <c r="HH189" s="56"/>
      <c r="HI189" s="56"/>
      <c r="HJ189" s="56"/>
      <c r="HK189" s="56"/>
      <c r="HL189" s="56"/>
      <c r="HM189" s="56"/>
      <c r="HN189" s="56"/>
      <c r="HO189" s="56"/>
      <c r="HP189" s="56"/>
      <c r="HQ189" s="56"/>
      <c r="HR189" s="56"/>
      <c r="HS189" s="56"/>
      <c r="HT189" s="56"/>
      <c r="HU189" s="56"/>
      <c r="HV189" s="56"/>
      <c r="HW189" s="56"/>
      <c r="HX189" s="56"/>
      <c r="HY189" s="56"/>
      <c r="HZ189" s="56"/>
      <c r="IA189" s="56"/>
      <c r="IB189" s="56"/>
      <c r="IC189" s="56"/>
      <c r="ID189" s="56"/>
      <c r="IE189" s="56"/>
      <c r="IF189" s="56"/>
      <c r="IG189" s="56"/>
      <c r="IH189" s="56"/>
      <c r="II189" s="56"/>
      <c r="IJ189" s="56"/>
      <c r="IK189" s="56"/>
      <c r="IL189" s="56"/>
      <c r="IM189" s="56"/>
      <c r="IN189" s="56"/>
      <c r="IO189" s="56"/>
      <c r="IP189" s="56"/>
      <c r="IQ189" s="56"/>
      <c r="IR189" s="56"/>
      <c r="IS189" s="56"/>
      <c r="IT189" s="56"/>
      <c r="IU189" s="56"/>
      <c r="IV189" s="56"/>
    </row>
    <row r="190" s="59" customFormat="1" ht="78" customHeight="1" spans="1:256">
      <c r="A190" s="34">
        <v>33</v>
      </c>
      <c r="B190" s="27" t="s">
        <v>988</v>
      </c>
      <c r="C190" s="27" t="s">
        <v>196</v>
      </c>
      <c r="D190" s="26" t="s">
        <v>61</v>
      </c>
      <c r="E190" s="27" t="s">
        <v>62</v>
      </c>
      <c r="F190" s="27" t="s">
        <v>63</v>
      </c>
      <c r="G190" s="27" t="s">
        <v>902</v>
      </c>
      <c r="H190" s="27" t="s">
        <v>989</v>
      </c>
      <c r="I190" s="27" t="s">
        <v>187</v>
      </c>
      <c r="J190" s="39">
        <v>850</v>
      </c>
      <c r="K190" s="27" t="s">
        <v>48</v>
      </c>
      <c r="L190" s="27">
        <v>8.5</v>
      </c>
      <c r="M190" s="75">
        <v>8.5</v>
      </c>
      <c r="N190" s="27"/>
      <c r="O190" s="27"/>
      <c r="P190" s="86" t="s">
        <v>580</v>
      </c>
      <c r="Q190" s="27">
        <v>119</v>
      </c>
      <c r="R190" s="27">
        <v>90</v>
      </c>
      <c r="S190" s="34">
        <v>0.1</v>
      </c>
      <c r="T190" s="27" t="s">
        <v>582</v>
      </c>
      <c r="U190" s="27" t="s">
        <v>583</v>
      </c>
      <c r="V190" s="27" t="s">
        <v>71</v>
      </c>
      <c r="W190" s="27" t="s">
        <v>72</v>
      </c>
      <c r="X190" s="27" t="s">
        <v>852</v>
      </c>
      <c r="Y190" s="27" t="s">
        <v>853</v>
      </c>
      <c r="Z190" s="27" t="s">
        <v>902</v>
      </c>
      <c r="AA190" s="27" t="s">
        <v>905</v>
      </c>
      <c r="AB190" s="27"/>
      <c r="AC190" s="26"/>
      <c r="AD190" s="76" t="s">
        <v>119</v>
      </c>
      <c r="AE190" s="26" t="s">
        <v>291</v>
      </c>
      <c r="AF190" s="26"/>
      <c r="AG190" s="26" t="s">
        <v>584</v>
      </c>
      <c r="AH190" s="57" t="s">
        <v>293</v>
      </c>
      <c r="AI190" s="56" t="s">
        <v>76</v>
      </c>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c r="GX190" s="56"/>
      <c r="GY190" s="56"/>
      <c r="GZ190" s="56"/>
      <c r="HA190" s="56"/>
      <c r="HB190" s="56"/>
      <c r="HC190" s="56"/>
      <c r="HD190" s="56"/>
      <c r="HE190" s="56"/>
      <c r="HF190" s="56"/>
      <c r="HG190" s="56"/>
      <c r="HH190" s="56"/>
      <c r="HI190" s="56"/>
      <c r="HJ190" s="56"/>
      <c r="HK190" s="56"/>
      <c r="HL190" s="56"/>
      <c r="HM190" s="56"/>
      <c r="HN190" s="56"/>
      <c r="HO190" s="56"/>
      <c r="HP190" s="56"/>
      <c r="HQ190" s="56"/>
      <c r="HR190" s="56"/>
      <c r="HS190" s="56"/>
      <c r="HT190" s="56"/>
      <c r="HU190" s="56"/>
      <c r="HV190" s="56"/>
      <c r="HW190" s="56"/>
      <c r="HX190" s="56"/>
      <c r="HY190" s="56"/>
      <c r="HZ190" s="56"/>
      <c r="IA190" s="56"/>
      <c r="IB190" s="56"/>
      <c r="IC190" s="56"/>
      <c r="ID190" s="56"/>
      <c r="IE190" s="56"/>
      <c r="IF190" s="56"/>
      <c r="IG190" s="56"/>
      <c r="IH190" s="56"/>
      <c r="II190" s="56"/>
      <c r="IJ190" s="56"/>
      <c r="IK190" s="56"/>
      <c r="IL190" s="56"/>
      <c r="IM190" s="56"/>
      <c r="IN190" s="56"/>
      <c r="IO190" s="56"/>
      <c r="IP190" s="56"/>
      <c r="IQ190" s="56"/>
      <c r="IR190" s="56"/>
      <c r="IS190" s="56"/>
      <c r="IT190" s="56"/>
      <c r="IU190" s="56"/>
      <c r="IV190" s="56"/>
    </row>
    <row r="191" s="59" customFormat="1" ht="78" customHeight="1" spans="1:256">
      <c r="A191" s="34">
        <v>34</v>
      </c>
      <c r="B191" s="27" t="s">
        <v>990</v>
      </c>
      <c r="C191" s="27" t="s">
        <v>196</v>
      </c>
      <c r="D191" s="26" t="s">
        <v>61</v>
      </c>
      <c r="E191" s="27" t="s">
        <v>62</v>
      </c>
      <c r="F191" s="27" t="s">
        <v>63</v>
      </c>
      <c r="G191" s="27" t="s">
        <v>885</v>
      </c>
      <c r="H191" s="27" t="s">
        <v>991</v>
      </c>
      <c r="I191" s="27" t="s">
        <v>187</v>
      </c>
      <c r="J191" s="39">
        <v>2176</v>
      </c>
      <c r="K191" s="27" t="s">
        <v>48</v>
      </c>
      <c r="L191" s="27">
        <v>21.76</v>
      </c>
      <c r="M191" s="75">
        <v>21.76</v>
      </c>
      <c r="N191" s="27"/>
      <c r="O191" s="27"/>
      <c r="P191" s="86" t="s">
        <v>580</v>
      </c>
      <c r="Q191" s="27">
        <v>233</v>
      </c>
      <c r="R191" s="27">
        <v>172</v>
      </c>
      <c r="S191" s="34">
        <v>0.1</v>
      </c>
      <c r="T191" s="27" t="s">
        <v>582</v>
      </c>
      <c r="U191" s="27" t="s">
        <v>583</v>
      </c>
      <c r="V191" s="27" t="s">
        <v>71</v>
      </c>
      <c r="W191" s="27" t="s">
        <v>72</v>
      </c>
      <c r="X191" s="27" t="s">
        <v>852</v>
      </c>
      <c r="Y191" s="26" t="s">
        <v>853</v>
      </c>
      <c r="Z191" s="26" t="s">
        <v>885</v>
      </c>
      <c r="AA191" s="26" t="s">
        <v>888</v>
      </c>
      <c r="AB191" s="27"/>
      <c r="AC191" s="26"/>
      <c r="AD191" s="76" t="s">
        <v>119</v>
      </c>
      <c r="AE191" s="26" t="s">
        <v>291</v>
      </c>
      <c r="AF191" s="26"/>
      <c r="AG191" s="26" t="s">
        <v>584</v>
      </c>
      <c r="AH191" s="57" t="s">
        <v>293</v>
      </c>
      <c r="AI191" s="56" t="s">
        <v>76</v>
      </c>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c r="GX191" s="56"/>
      <c r="GY191" s="56"/>
      <c r="GZ191" s="56"/>
      <c r="HA191" s="56"/>
      <c r="HB191" s="56"/>
      <c r="HC191" s="56"/>
      <c r="HD191" s="56"/>
      <c r="HE191" s="56"/>
      <c r="HF191" s="56"/>
      <c r="HG191" s="56"/>
      <c r="HH191" s="56"/>
      <c r="HI191" s="56"/>
      <c r="HJ191" s="56"/>
      <c r="HK191" s="56"/>
      <c r="HL191" s="56"/>
      <c r="HM191" s="56"/>
      <c r="HN191" s="56"/>
      <c r="HO191" s="56"/>
      <c r="HP191" s="56"/>
      <c r="HQ191" s="56"/>
      <c r="HR191" s="56"/>
      <c r="HS191" s="56"/>
      <c r="HT191" s="56"/>
      <c r="HU191" s="56"/>
      <c r="HV191" s="56"/>
      <c r="HW191" s="56"/>
      <c r="HX191" s="56"/>
      <c r="HY191" s="56"/>
      <c r="HZ191" s="56"/>
      <c r="IA191" s="56"/>
      <c r="IB191" s="56"/>
      <c r="IC191" s="56"/>
      <c r="ID191" s="56"/>
      <c r="IE191" s="56"/>
      <c r="IF191" s="56"/>
      <c r="IG191" s="56"/>
      <c r="IH191" s="56"/>
      <c r="II191" s="56"/>
      <c r="IJ191" s="56"/>
      <c r="IK191" s="56"/>
      <c r="IL191" s="56"/>
      <c r="IM191" s="56"/>
      <c r="IN191" s="56"/>
      <c r="IO191" s="56"/>
      <c r="IP191" s="56"/>
      <c r="IQ191" s="56"/>
      <c r="IR191" s="56"/>
      <c r="IS191" s="56"/>
      <c r="IT191" s="56"/>
      <c r="IU191" s="56"/>
      <c r="IV191" s="56"/>
    </row>
    <row r="192" s="59" customFormat="1" ht="78" customHeight="1" spans="1:256">
      <c r="A192" s="34">
        <v>35</v>
      </c>
      <c r="B192" s="27" t="s">
        <v>992</v>
      </c>
      <c r="C192" s="36" t="s">
        <v>196</v>
      </c>
      <c r="D192" s="26" t="s">
        <v>61</v>
      </c>
      <c r="E192" s="36" t="s">
        <v>62</v>
      </c>
      <c r="F192" s="36" t="s">
        <v>63</v>
      </c>
      <c r="G192" s="36" t="s">
        <v>874</v>
      </c>
      <c r="H192" s="36" t="s">
        <v>993</v>
      </c>
      <c r="I192" s="36" t="s">
        <v>187</v>
      </c>
      <c r="J192" s="36">
        <v>350</v>
      </c>
      <c r="K192" s="36" t="s">
        <v>109</v>
      </c>
      <c r="L192" s="36">
        <v>3.5</v>
      </c>
      <c r="M192" s="75">
        <v>3.5</v>
      </c>
      <c r="N192" s="27"/>
      <c r="O192" s="27"/>
      <c r="P192" s="86" t="s">
        <v>580</v>
      </c>
      <c r="Q192" s="27">
        <v>15</v>
      </c>
      <c r="R192" s="27">
        <v>10</v>
      </c>
      <c r="S192" s="34">
        <v>0.1</v>
      </c>
      <c r="T192" s="27" t="s">
        <v>582</v>
      </c>
      <c r="U192" s="27" t="s">
        <v>583</v>
      </c>
      <c r="V192" s="27" t="s">
        <v>71</v>
      </c>
      <c r="W192" s="27" t="s">
        <v>72</v>
      </c>
      <c r="X192" s="27" t="s">
        <v>852</v>
      </c>
      <c r="Y192" s="27" t="s">
        <v>853</v>
      </c>
      <c r="Z192" s="27" t="s">
        <v>874</v>
      </c>
      <c r="AA192" s="27" t="s">
        <v>893</v>
      </c>
      <c r="AB192" s="27"/>
      <c r="AC192" s="26"/>
      <c r="AD192" s="76" t="s">
        <v>119</v>
      </c>
      <c r="AE192" s="26" t="s">
        <v>291</v>
      </c>
      <c r="AF192" s="26"/>
      <c r="AG192" s="26" t="s">
        <v>584</v>
      </c>
      <c r="AH192" s="57" t="s">
        <v>293</v>
      </c>
      <c r="AI192" s="56" t="s">
        <v>76</v>
      </c>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c r="GX192" s="56"/>
      <c r="GY192" s="56"/>
      <c r="GZ192" s="56"/>
      <c r="HA192" s="56"/>
      <c r="HB192" s="56"/>
      <c r="HC192" s="56"/>
      <c r="HD192" s="56"/>
      <c r="HE192" s="56"/>
      <c r="HF192" s="56"/>
      <c r="HG192" s="56"/>
      <c r="HH192" s="56"/>
      <c r="HI192" s="56"/>
      <c r="HJ192" s="56"/>
      <c r="HK192" s="56"/>
      <c r="HL192" s="56"/>
      <c r="HM192" s="56"/>
      <c r="HN192" s="56"/>
      <c r="HO192" s="56"/>
      <c r="HP192" s="56"/>
      <c r="HQ192" s="56"/>
      <c r="HR192" s="56"/>
      <c r="HS192" s="56"/>
      <c r="HT192" s="56"/>
      <c r="HU192" s="56"/>
      <c r="HV192" s="56"/>
      <c r="HW192" s="56"/>
      <c r="HX192" s="56"/>
      <c r="HY192" s="56"/>
      <c r="HZ192" s="56"/>
      <c r="IA192" s="56"/>
      <c r="IB192" s="56"/>
      <c r="IC192" s="56"/>
      <c r="ID192" s="56"/>
      <c r="IE192" s="56"/>
      <c r="IF192" s="56"/>
      <c r="IG192" s="56"/>
      <c r="IH192" s="56"/>
      <c r="II192" s="56"/>
      <c r="IJ192" s="56"/>
      <c r="IK192" s="56"/>
      <c r="IL192" s="56"/>
      <c r="IM192" s="56"/>
      <c r="IN192" s="56"/>
      <c r="IO192" s="56"/>
      <c r="IP192" s="56"/>
      <c r="IQ192" s="56"/>
      <c r="IR192" s="56"/>
      <c r="IS192" s="56"/>
      <c r="IT192" s="56"/>
      <c r="IU192" s="56"/>
      <c r="IV192" s="56"/>
    </row>
    <row r="193" s="59" customFormat="1" ht="78" customHeight="1" spans="1:256">
      <c r="A193" s="34">
        <v>36</v>
      </c>
      <c r="B193" s="27" t="s">
        <v>994</v>
      </c>
      <c r="C193" s="27" t="s">
        <v>196</v>
      </c>
      <c r="D193" s="26" t="s">
        <v>61</v>
      </c>
      <c r="E193" s="26" t="s">
        <v>62</v>
      </c>
      <c r="F193" s="26" t="s">
        <v>63</v>
      </c>
      <c r="G193" s="26" t="s">
        <v>898</v>
      </c>
      <c r="H193" s="27" t="s">
        <v>693</v>
      </c>
      <c r="I193" s="26" t="s">
        <v>187</v>
      </c>
      <c r="J193" s="26">
        <v>500</v>
      </c>
      <c r="K193" s="26" t="s">
        <v>869</v>
      </c>
      <c r="L193" s="27">
        <f>J193*0.02</f>
        <v>10</v>
      </c>
      <c r="M193" s="75">
        <f>L193</f>
        <v>10</v>
      </c>
      <c r="N193" s="26"/>
      <c r="O193" s="26"/>
      <c r="P193" s="86" t="s">
        <v>588</v>
      </c>
      <c r="Q193" s="26">
        <v>500</v>
      </c>
      <c r="R193" s="26">
        <v>230</v>
      </c>
      <c r="S193" s="34">
        <v>0.1</v>
      </c>
      <c r="T193" s="27" t="s">
        <v>582</v>
      </c>
      <c r="U193" s="27" t="s">
        <v>583</v>
      </c>
      <c r="V193" s="27" t="s">
        <v>71</v>
      </c>
      <c r="W193" s="27" t="s">
        <v>72</v>
      </c>
      <c r="X193" s="26" t="s">
        <v>852</v>
      </c>
      <c r="Y193" s="26" t="s">
        <v>853</v>
      </c>
      <c r="Z193" s="26" t="s">
        <v>852</v>
      </c>
      <c r="AA193" s="26" t="s">
        <v>853</v>
      </c>
      <c r="AB193" s="26"/>
      <c r="AC193" s="26"/>
      <c r="AD193" s="76" t="s">
        <v>119</v>
      </c>
      <c r="AE193" s="26" t="s">
        <v>291</v>
      </c>
      <c r="AF193" s="26"/>
      <c r="AG193" s="26" t="s">
        <v>584</v>
      </c>
      <c r="AH193" s="57" t="s">
        <v>293</v>
      </c>
      <c r="AI193" s="56" t="s">
        <v>76</v>
      </c>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c r="GX193" s="56"/>
      <c r="GY193" s="56"/>
      <c r="GZ193" s="56"/>
      <c r="HA193" s="56"/>
      <c r="HB193" s="56"/>
      <c r="HC193" s="56"/>
      <c r="HD193" s="56"/>
      <c r="HE193" s="56"/>
      <c r="HF193" s="56"/>
      <c r="HG193" s="56"/>
      <c r="HH193" s="56"/>
      <c r="HI193" s="56"/>
      <c r="HJ193" s="56"/>
      <c r="HK193" s="56"/>
      <c r="HL193" s="56"/>
      <c r="HM193" s="56"/>
      <c r="HN193" s="56"/>
      <c r="HO193" s="56"/>
      <c r="HP193" s="56"/>
      <c r="HQ193" s="56"/>
      <c r="HR193" s="56"/>
      <c r="HS193" s="56"/>
      <c r="HT193" s="56"/>
      <c r="HU193" s="56"/>
      <c r="HV193" s="56"/>
      <c r="HW193" s="56"/>
      <c r="HX193" s="56"/>
      <c r="HY193" s="56"/>
      <c r="HZ193" s="56"/>
      <c r="IA193" s="56"/>
      <c r="IB193" s="56"/>
      <c r="IC193" s="56"/>
      <c r="ID193" s="56"/>
      <c r="IE193" s="56"/>
      <c r="IF193" s="56"/>
      <c r="IG193" s="56"/>
      <c r="IH193" s="56"/>
      <c r="II193" s="56"/>
      <c r="IJ193" s="56"/>
      <c r="IK193" s="56"/>
      <c r="IL193" s="56"/>
      <c r="IM193" s="56"/>
      <c r="IN193" s="56"/>
      <c r="IO193" s="56"/>
      <c r="IP193" s="56"/>
      <c r="IQ193" s="56"/>
      <c r="IR193" s="56"/>
      <c r="IS193" s="56"/>
      <c r="IT193" s="56"/>
      <c r="IU193" s="56"/>
      <c r="IV193" s="56"/>
    </row>
    <row r="194" s="59" customFormat="1" ht="78" customHeight="1" spans="1:256">
      <c r="A194" s="34">
        <v>37</v>
      </c>
      <c r="B194" s="27" t="s">
        <v>995</v>
      </c>
      <c r="C194" s="27" t="s">
        <v>196</v>
      </c>
      <c r="D194" s="26" t="s">
        <v>61</v>
      </c>
      <c r="E194" s="26" t="s">
        <v>62</v>
      </c>
      <c r="F194" s="26" t="s">
        <v>63</v>
      </c>
      <c r="G194" s="26" t="s">
        <v>996</v>
      </c>
      <c r="H194" s="27" t="s">
        <v>997</v>
      </c>
      <c r="I194" s="26" t="s">
        <v>187</v>
      </c>
      <c r="J194" s="26">
        <v>300</v>
      </c>
      <c r="K194" s="26" t="s">
        <v>869</v>
      </c>
      <c r="L194" s="27">
        <f>J194*0.02</f>
        <v>6</v>
      </c>
      <c r="M194" s="75">
        <f>L194</f>
        <v>6</v>
      </c>
      <c r="N194" s="26"/>
      <c r="O194" s="26"/>
      <c r="P194" s="86" t="s">
        <v>588</v>
      </c>
      <c r="Q194" s="26">
        <v>320</v>
      </c>
      <c r="R194" s="26">
        <v>70</v>
      </c>
      <c r="S194" s="34">
        <v>0.1</v>
      </c>
      <c r="T194" s="27" t="s">
        <v>582</v>
      </c>
      <c r="U194" s="27" t="s">
        <v>583</v>
      </c>
      <c r="V194" s="27" t="s">
        <v>71</v>
      </c>
      <c r="W194" s="27" t="s">
        <v>72</v>
      </c>
      <c r="X194" s="26" t="s">
        <v>852</v>
      </c>
      <c r="Y194" s="26" t="s">
        <v>853</v>
      </c>
      <c r="Z194" s="26" t="s">
        <v>852</v>
      </c>
      <c r="AA194" s="26" t="s">
        <v>853</v>
      </c>
      <c r="AB194" s="26"/>
      <c r="AC194" s="26"/>
      <c r="AD194" s="76" t="s">
        <v>119</v>
      </c>
      <c r="AE194" s="26" t="s">
        <v>291</v>
      </c>
      <c r="AF194" s="26"/>
      <c r="AG194" s="26" t="s">
        <v>584</v>
      </c>
      <c r="AH194" s="57" t="s">
        <v>293</v>
      </c>
      <c r="AI194" s="56" t="s">
        <v>76</v>
      </c>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c r="GX194" s="56"/>
      <c r="GY194" s="56"/>
      <c r="GZ194" s="56"/>
      <c r="HA194" s="56"/>
      <c r="HB194" s="56"/>
      <c r="HC194" s="56"/>
      <c r="HD194" s="56"/>
      <c r="HE194" s="56"/>
      <c r="HF194" s="56"/>
      <c r="HG194" s="56"/>
      <c r="HH194" s="56"/>
      <c r="HI194" s="56"/>
      <c r="HJ194" s="56"/>
      <c r="HK194" s="56"/>
      <c r="HL194" s="56"/>
      <c r="HM194" s="56"/>
      <c r="HN194" s="56"/>
      <c r="HO194" s="56"/>
      <c r="HP194" s="56"/>
      <c r="HQ194" s="56"/>
      <c r="HR194" s="56"/>
      <c r="HS194" s="56"/>
      <c r="HT194" s="56"/>
      <c r="HU194" s="56"/>
      <c r="HV194" s="56"/>
      <c r="HW194" s="56"/>
      <c r="HX194" s="56"/>
      <c r="HY194" s="56"/>
      <c r="HZ194" s="56"/>
      <c r="IA194" s="56"/>
      <c r="IB194" s="56"/>
      <c r="IC194" s="56"/>
      <c r="ID194" s="56"/>
      <c r="IE194" s="56"/>
      <c r="IF194" s="56"/>
      <c r="IG194" s="56"/>
      <c r="IH194" s="56"/>
      <c r="II194" s="56"/>
      <c r="IJ194" s="56"/>
      <c r="IK194" s="56"/>
      <c r="IL194" s="56"/>
      <c r="IM194" s="56"/>
      <c r="IN194" s="56"/>
      <c r="IO194" s="56"/>
      <c r="IP194" s="56"/>
      <c r="IQ194" s="56"/>
      <c r="IR194" s="56"/>
      <c r="IS194" s="56"/>
      <c r="IT194" s="56"/>
      <c r="IU194" s="56"/>
      <c r="IV194" s="56"/>
    </row>
    <row r="195" s="59" customFormat="1" ht="78" customHeight="1" spans="1:256">
      <c r="A195" s="34">
        <v>38</v>
      </c>
      <c r="B195" s="26" t="s">
        <v>998</v>
      </c>
      <c r="C195" s="34" t="s">
        <v>41</v>
      </c>
      <c r="D195" s="26" t="s">
        <v>61</v>
      </c>
      <c r="E195" s="34" t="s">
        <v>62</v>
      </c>
      <c r="F195" s="34" t="s">
        <v>63</v>
      </c>
      <c r="G195" s="34" t="s">
        <v>983</v>
      </c>
      <c r="H195" s="34" t="s">
        <v>999</v>
      </c>
      <c r="I195" s="34" t="s">
        <v>187</v>
      </c>
      <c r="J195" s="34">
        <v>110</v>
      </c>
      <c r="K195" s="34" t="s">
        <v>109</v>
      </c>
      <c r="L195" s="36">
        <v>110</v>
      </c>
      <c r="M195" s="36">
        <v>110</v>
      </c>
      <c r="N195" s="34"/>
      <c r="O195" s="34"/>
      <c r="P195" s="34" t="s">
        <v>876</v>
      </c>
      <c r="Q195" s="34">
        <v>165</v>
      </c>
      <c r="R195" s="34">
        <v>66</v>
      </c>
      <c r="S195" s="34">
        <v>0.1</v>
      </c>
      <c r="T195" s="34" t="s">
        <v>1000</v>
      </c>
      <c r="U195" s="34" t="s">
        <v>959</v>
      </c>
      <c r="V195" s="27" t="s">
        <v>71</v>
      </c>
      <c r="W195" s="27" t="s">
        <v>72</v>
      </c>
      <c r="X195" s="34" t="s">
        <v>852</v>
      </c>
      <c r="Y195" s="34" t="s">
        <v>853</v>
      </c>
      <c r="Z195" s="34" t="s">
        <v>852</v>
      </c>
      <c r="AA195" s="34" t="s">
        <v>853</v>
      </c>
      <c r="AB195" s="34"/>
      <c r="AC195" s="34"/>
      <c r="AD195" s="76" t="s">
        <v>99</v>
      </c>
      <c r="AE195" s="34" t="s">
        <v>722</v>
      </c>
      <c r="AF195" s="34"/>
      <c r="AG195" s="26" t="s">
        <v>254</v>
      </c>
      <c r="AH195" s="56"/>
      <c r="AI195" s="56" t="s">
        <v>76</v>
      </c>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c r="GX195" s="56"/>
      <c r="GY195" s="56"/>
      <c r="GZ195" s="56"/>
      <c r="HA195" s="56"/>
      <c r="HB195" s="56"/>
      <c r="HC195" s="56"/>
      <c r="HD195" s="56"/>
      <c r="HE195" s="56"/>
      <c r="HF195" s="56"/>
      <c r="HG195" s="56"/>
      <c r="HH195" s="56"/>
      <c r="HI195" s="56"/>
      <c r="HJ195" s="56"/>
      <c r="HK195" s="56"/>
      <c r="HL195" s="56"/>
      <c r="HM195" s="56"/>
      <c r="HN195" s="56"/>
      <c r="HO195" s="56"/>
      <c r="HP195" s="56"/>
      <c r="HQ195" s="56"/>
      <c r="HR195" s="56"/>
      <c r="HS195" s="56"/>
      <c r="HT195" s="56"/>
      <c r="HU195" s="56"/>
      <c r="HV195" s="56"/>
      <c r="HW195" s="56"/>
      <c r="HX195" s="56"/>
      <c r="HY195" s="56"/>
      <c r="HZ195" s="56"/>
      <c r="IA195" s="56"/>
      <c r="IB195" s="56"/>
      <c r="IC195" s="56"/>
      <c r="ID195" s="56"/>
      <c r="IE195" s="56"/>
      <c r="IF195" s="56"/>
      <c r="IG195" s="56"/>
      <c r="IH195" s="56"/>
      <c r="II195" s="56"/>
      <c r="IJ195" s="56"/>
      <c r="IK195" s="56"/>
      <c r="IL195" s="56"/>
      <c r="IM195" s="56"/>
      <c r="IN195" s="56"/>
      <c r="IO195" s="56"/>
      <c r="IP195" s="56"/>
      <c r="IQ195" s="56"/>
      <c r="IR195" s="56"/>
      <c r="IS195" s="56"/>
      <c r="IT195" s="56"/>
      <c r="IU195" s="56"/>
      <c r="IV195" s="56"/>
    </row>
    <row r="196" s="59" customFormat="1" ht="78" customHeight="1" spans="1:256">
      <c r="A196" s="34">
        <v>39</v>
      </c>
      <c r="B196" s="26" t="s">
        <v>1001</v>
      </c>
      <c r="C196" s="34" t="s">
        <v>41</v>
      </c>
      <c r="D196" s="26" t="s">
        <v>295</v>
      </c>
      <c r="E196" s="34" t="s">
        <v>296</v>
      </c>
      <c r="F196" s="34" t="s">
        <v>310</v>
      </c>
      <c r="G196" s="34" t="s">
        <v>837</v>
      </c>
      <c r="H196" s="34" t="s">
        <v>1002</v>
      </c>
      <c r="I196" s="34" t="s">
        <v>299</v>
      </c>
      <c r="J196" s="34">
        <v>1948</v>
      </c>
      <c r="K196" s="34" t="s">
        <v>48</v>
      </c>
      <c r="L196" s="34">
        <v>168</v>
      </c>
      <c r="M196" s="34">
        <v>168</v>
      </c>
      <c r="N196" s="34">
        <v>0</v>
      </c>
      <c r="O196" s="34">
        <v>0</v>
      </c>
      <c r="P196" s="34" t="s">
        <v>1003</v>
      </c>
      <c r="Q196" s="34">
        <v>1948</v>
      </c>
      <c r="R196" s="34">
        <v>1948</v>
      </c>
      <c r="S196" s="34">
        <v>0.08</v>
      </c>
      <c r="T196" s="34" t="s">
        <v>1004</v>
      </c>
      <c r="U196" s="34" t="s">
        <v>1005</v>
      </c>
      <c r="V196" s="27" t="s">
        <v>316</v>
      </c>
      <c r="W196" s="27" t="s">
        <v>317</v>
      </c>
      <c r="X196" s="34" t="s">
        <v>1006</v>
      </c>
      <c r="Y196" s="34" t="s">
        <v>853</v>
      </c>
      <c r="Z196" s="34" t="s">
        <v>1006</v>
      </c>
      <c r="AA196" s="34" t="s">
        <v>853</v>
      </c>
      <c r="AB196" s="34"/>
      <c r="AC196" s="34"/>
      <c r="AD196" s="34" t="s">
        <v>124</v>
      </c>
      <c r="AE196" s="34" t="s">
        <v>1007</v>
      </c>
      <c r="AF196" s="34"/>
      <c r="AG196" s="34"/>
      <c r="AH196" s="56" t="s">
        <v>308</v>
      </c>
      <c r="AI196" s="56" t="s">
        <v>76</v>
      </c>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c r="GX196" s="56"/>
      <c r="GY196" s="56"/>
      <c r="GZ196" s="56"/>
      <c r="HA196" s="56"/>
      <c r="HB196" s="56"/>
      <c r="HC196" s="56"/>
      <c r="HD196" s="56"/>
      <c r="HE196" s="56"/>
      <c r="HF196" s="56"/>
      <c r="HG196" s="56"/>
      <c r="HH196" s="56"/>
      <c r="HI196" s="56"/>
      <c r="HJ196" s="56"/>
      <c r="HK196" s="56"/>
      <c r="HL196" s="56"/>
      <c r="HM196" s="56"/>
      <c r="HN196" s="56"/>
      <c r="HO196" s="56"/>
      <c r="HP196" s="56"/>
      <c r="HQ196" s="56"/>
      <c r="HR196" s="56"/>
      <c r="HS196" s="56"/>
      <c r="HT196" s="56"/>
      <c r="HU196" s="56"/>
      <c r="HV196" s="56"/>
      <c r="HW196" s="56"/>
      <c r="HX196" s="56"/>
      <c r="HY196" s="56"/>
      <c r="HZ196" s="56"/>
      <c r="IA196" s="56"/>
      <c r="IB196" s="56"/>
      <c r="IC196" s="56"/>
      <c r="ID196" s="56"/>
      <c r="IE196" s="56"/>
      <c r="IF196" s="56"/>
      <c r="IG196" s="56"/>
      <c r="IH196" s="56"/>
      <c r="II196" s="56"/>
      <c r="IJ196" s="56"/>
      <c r="IK196" s="56"/>
      <c r="IL196" s="56"/>
      <c r="IM196" s="56"/>
      <c r="IN196" s="56"/>
      <c r="IO196" s="56"/>
      <c r="IP196" s="56"/>
      <c r="IQ196" s="56"/>
      <c r="IR196" s="56"/>
      <c r="IS196" s="56"/>
      <c r="IT196" s="56"/>
      <c r="IU196" s="56"/>
      <c r="IV196" s="56"/>
    </row>
    <row r="197" s="59" customFormat="1" ht="78" customHeight="1" spans="1:256">
      <c r="A197" s="34">
        <v>40</v>
      </c>
      <c r="B197" s="26" t="s">
        <v>1008</v>
      </c>
      <c r="C197" s="34" t="s">
        <v>41</v>
      </c>
      <c r="D197" s="26" t="s">
        <v>295</v>
      </c>
      <c r="E197" s="34" t="s">
        <v>296</v>
      </c>
      <c r="F197" s="27" t="s">
        <v>297</v>
      </c>
      <c r="G197" s="34" t="s">
        <v>852</v>
      </c>
      <c r="H197" s="34" t="s">
        <v>298</v>
      </c>
      <c r="I197" s="34" t="s">
        <v>299</v>
      </c>
      <c r="J197" s="34">
        <v>1480</v>
      </c>
      <c r="K197" s="34" t="s">
        <v>109</v>
      </c>
      <c r="L197" s="34">
        <v>177.6</v>
      </c>
      <c r="M197" s="34">
        <v>177.6</v>
      </c>
      <c r="N197" s="34"/>
      <c r="O197" s="34"/>
      <c r="P197" s="34" t="s">
        <v>1009</v>
      </c>
      <c r="Q197" s="34">
        <v>1480</v>
      </c>
      <c r="R197" s="34">
        <v>1480</v>
      </c>
      <c r="S197" s="34">
        <v>0.12</v>
      </c>
      <c r="T197" s="34" t="s">
        <v>1010</v>
      </c>
      <c r="U197" s="34" t="s">
        <v>303</v>
      </c>
      <c r="V197" s="27" t="s">
        <v>304</v>
      </c>
      <c r="W197" s="27" t="s">
        <v>305</v>
      </c>
      <c r="X197" s="34" t="s">
        <v>852</v>
      </c>
      <c r="Y197" s="34" t="s">
        <v>853</v>
      </c>
      <c r="Z197" s="34" t="s">
        <v>852</v>
      </c>
      <c r="AA197" s="34" t="s">
        <v>853</v>
      </c>
      <c r="AB197" s="34"/>
      <c r="AC197" s="34"/>
      <c r="AD197" s="34" t="s">
        <v>225</v>
      </c>
      <c r="AE197" s="34" t="s">
        <v>1011</v>
      </c>
      <c r="AF197" s="34"/>
      <c r="AG197" s="34"/>
      <c r="AH197" s="56" t="s">
        <v>308</v>
      </c>
      <c r="AI197" s="56" t="s">
        <v>76</v>
      </c>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c r="GX197" s="56"/>
      <c r="GY197" s="56"/>
      <c r="GZ197" s="56"/>
      <c r="HA197" s="56"/>
      <c r="HB197" s="56"/>
      <c r="HC197" s="56"/>
      <c r="HD197" s="56"/>
      <c r="HE197" s="56"/>
      <c r="HF197" s="56"/>
      <c r="HG197" s="56"/>
      <c r="HH197" s="56"/>
      <c r="HI197" s="56"/>
      <c r="HJ197" s="56"/>
      <c r="HK197" s="56"/>
      <c r="HL197" s="56"/>
      <c r="HM197" s="56"/>
      <c r="HN197" s="56"/>
      <c r="HO197" s="56"/>
      <c r="HP197" s="56"/>
      <c r="HQ197" s="56"/>
      <c r="HR197" s="56"/>
      <c r="HS197" s="56"/>
      <c r="HT197" s="56"/>
      <c r="HU197" s="56"/>
      <c r="HV197" s="56"/>
      <c r="HW197" s="56"/>
      <c r="HX197" s="56"/>
      <c r="HY197" s="56"/>
      <c r="HZ197" s="56"/>
      <c r="IA197" s="56"/>
      <c r="IB197" s="56"/>
      <c r="IC197" s="56"/>
      <c r="ID197" s="56"/>
      <c r="IE197" s="56"/>
      <c r="IF197" s="56"/>
      <c r="IG197" s="56"/>
      <c r="IH197" s="56"/>
      <c r="II197" s="56"/>
      <c r="IJ197" s="56"/>
      <c r="IK197" s="56"/>
      <c r="IL197" s="56"/>
      <c r="IM197" s="56"/>
      <c r="IN197" s="56"/>
      <c r="IO197" s="56"/>
      <c r="IP197" s="56"/>
      <c r="IQ197" s="56"/>
      <c r="IR197" s="56"/>
      <c r="IS197" s="56"/>
      <c r="IT197" s="56"/>
      <c r="IU197" s="56"/>
      <c r="IV197" s="56"/>
    </row>
    <row r="198" s="59" customFormat="1" ht="21" customHeight="1" spans="1:256">
      <c r="A198" s="85" t="s">
        <v>385</v>
      </c>
      <c r="B198" s="85">
        <v>40</v>
      </c>
      <c r="C198" s="85"/>
      <c r="D198" s="76"/>
      <c r="E198" s="85"/>
      <c r="F198" s="85"/>
      <c r="G198" s="76"/>
      <c r="H198" s="76"/>
      <c r="I198" s="76"/>
      <c r="J198" s="76"/>
      <c r="K198" s="76"/>
      <c r="L198" s="92">
        <f t="shared" ref="L198:R198" si="2">SUM(L158:L197)</f>
        <v>4352.79</v>
      </c>
      <c r="M198" s="92">
        <f t="shared" si="2"/>
        <v>4352.79</v>
      </c>
      <c r="N198" s="92">
        <f t="shared" si="2"/>
        <v>0</v>
      </c>
      <c r="O198" s="92">
        <f t="shared" si="2"/>
        <v>0</v>
      </c>
      <c r="P198" s="92">
        <f t="shared" si="2"/>
        <v>0</v>
      </c>
      <c r="Q198" s="92">
        <f t="shared" si="2"/>
        <v>19694</v>
      </c>
      <c r="R198" s="92">
        <f t="shared" si="2"/>
        <v>11412</v>
      </c>
      <c r="S198" s="76"/>
      <c r="T198" s="76"/>
      <c r="U198" s="76"/>
      <c r="V198" s="76"/>
      <c r="W198" s="76"/>
      <c r="X198" s="76"/>
      <c r="Y198" s="76"/>
      <c r="Z198" s="76"/>
      <c r="AA198" s="76"/>
      <c r="AB198" s="76"/>
      <c r="AC198" s="76"/>
      <c r="AD198" s="76"/>
      <c r="AE198" s="76"/>
      <c r="AF198" s="76"/>
      <c r="AG198" s="7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c r="GX198" s="56"/>
      <c r="GY198" s="56"/>
      <c r="GZ198" s="56"/>
      <c r="HA198" s="56"/>
      <c r="HB198" s="56"/>
      <c r="HC198" s="56"/>
      <c r="HD198" s="56"/>
      <c r="HE198" s="56"/>
      <c r="HF198" s="56"/>
      <c r="HG198" s="56"/>
      <c r="HH198" s="56"/>
      <c r="HI198" s="56"/>
      <c r="HJ198" s="56"/>
      <c r="HK198" s="56"/>
      <c r="HL198" s="56"/>
      <c r="HM198" s="56"/>
      <c r="HN198" s="56"/>
      <c r="HO198" s="56"/>
      <c r="HP198" s="56"/>
      <c r="HQ198" s="56"/>
      <c r="HR198" s="56"/>
      <c r="HS198" s="56"/>
      <c r="HT198" s="56"/>
      <c r="HU198" s="56"/>
      <c r="HV198" s="56"/>
      <c r="HW198" s="56"/>
      <c r="HX198" s="56"/>
      <c r="HY198" s="56"/>
      <c r="HZ198" s="56"/>
      <c r="IA198" s="56"/>
      <c r="IB198" s="56"/>
      <c r="IC198" s="56"/>
      <c r="ID198" s="56"/>
      <c r="IE198" s="56"/>
      <c r="IF198" s="56"/>
      <c r="IG198" s="56"/>
      <c r="IH198" s="56"/>
      <c r="II198" s="56"/>
      <c r="IJ198" s="56"/>
      <c r="IK198" s="56"/>
      <c r="IL198" s="56"/>
      <c r="IM198" s="56"/>
      <c r="IN198" s="56"/>
      <c r="IO198" s="56"/>
      <c r="IP198" s="56"/>
      <c r="IQ198" s="56"/>
      <c r="IR198" s="56"/>
      <c r="IS198" s="56"/>
      <c r="IT198" s="56"/>
      <c r="IU198" s="56"/>
      <c r="IV198" s="56"/>
    </row>
    <row r="199" s="59" customFormat="1" ht="78" customHeight="1" spans="1:256">
      <c r="A199" s="27">
        <v>1</v>
      </c>
      <c r="B199" s="27" t="s">
        <v>1012</v>
      </c>
      <c r="C199" s="27" t="s">
        <v>41</v>
      </c>
      <c r="D199" s="26" t="s">
        <v>61</v>
      </c>
      <c r="E199" s="27" t="s">
        <v>62</v>
      </c>
      <c r="F199" s="27" t="s">
        <v>63</v>
      </c>
      <c r="G199" s="27" t="s">
        <v>1013</v>
      </c>
      <c r="H199" s="27" t="s">
        <v>1014</v>
      </c>
      <c r="I199" s="27" t="s">
        <v>187</v>
      </c>
      <c r="J199" s="93">
        <v>300</v>
      </c>
      <c r="K199" s="27" t="s">
        <v>205</v>
      </c>
      <c r="L199" s="27">
        <v>9</v>
      </c>
      <c r="M199" s="75">
        <v>9</v>
      </c>
      <c r="N199" s="27">
        <v>0</v>
      </c>
      <c r="O199" s="27">
        <v>0</v>
      </c>
      <c r="P199" s="27" t="s">
        <v>1015</v>
      </c>
      <c r="Q199" s="26">
        <v>150</v>
      </c>
      <c r="R199" s="27">
        <v>130</v>
      </c>
      <c r="S199" s="27"/>
      <c r="T199" s="27" t="s">
        <v>1016</v>
      </c>
      <c r="U199" s="27" t="s">
        <v>1017</v>
      </c>
      <c r="V199" s="27" t="s">
        <v>71</v>
      </c>
      <c r="W199" s="27" t="s">
        <v>72</v>
      </c>
      <c r="X199" s="81" t="s">
        <v>1018</v>
      </c>
      <c r="Y199" s="27" t="s">
        <v>1019</v>
      </c>
      <c r="Z199" s="27" t="s">
        <v>1013</v>
      </c>
      <c r="AA199" s="27" t="s">
        <v>1020</v>
      </c>
      <c r="AB199" s="26"/>
      <c r="AC199" s="74"/>
      <c r="AD199" s="76" t="s">
        <v>99</v>
      </c>
      <c r="AE199" s="97" t="s">
        <v>1021</v>
      </c>
      <c r="AF199" s="26"/>
      <c r="AG199" s="26" t="s">
        <v>609</v>
      </c>
      <c r="AH199" s="57" t="s">
        <v>293</v>
      </c>
      <c r="AI199" s="56" t="s">
        <v>76</v>
      </c>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c r="GX199" s="56"/>
      <c r="GY199" s="56"/>
      <c r="GZ199" s="56"/>
      <c r="HA199" s="56"/>
      <c r="HB199" s="56"/>
      <c r="HC199" s="56"/>
      <c r="HD199" s="56"/>
      <c r="HE199" s="56"/>
      <c r="HF199" s="56"/>
      <c r="HG199" s="56"/>
      <c r="HH199" s="56"/>
      <c r="HI199" s="56"/>
      <c r="HJ199" s="56"/>
      <c r="HK199" s="56"/>
      <c r="HL199" s="56"/>
      <c r="HM199" s="56"/>
      <c r="HN199" s="56"/>
      <c r="HO199" s="56"/>
      <c r="HP199" s="56"/>
      <c r="HQ199" s="56"/>
      <c r="HR199" s="56"/>
      <c r="HS199" s="56"/>
      <c r="HT199" s="56"/>
      <c r="HU199" s="56"/>
      <c r="HV199" s="56"/>
      <c r="HW199" s="56"/>
      <c r="HX199" s="56"/>
      <c r="HY199" s="56"/>
      <c r="HZ199" s="56"/>
      <c r="IA199" s="56"/>
      <c r="IB199" s="56"/>
      <c r="IC199" s="56"/>
      <c r="ID199" s="56"/>
      <c r="IE199" s="56"/>
      <c r="IF199" s="56"/>
      <c r="IG199" s="56"/>
      <c r="IH199" s="56"/>
      <c r="II199" s="56"/>
      <c r="IJ199" s="56"/>
      <c r="IK199" s="56"/>
      <c r="IL199" s="56"/>
      <c r="IM199" s="56"/>
      <c r="IN199" s="56"/>
      <c r="IO199" s="56"/>
      <c r="IP199" s="56"/>
      <c r="IQ199" s="56"/>
      <c r="IR199" s="56"/>
      <c r="IS199" s="56"/>
      <c r="IT199" s="56"/>
      <c r="IU199" s="56"/>
      <c r="IV199" s="56"/>
    </row>
    <row r="200" s="59" customFormat="1" ht="78" customHeight="1" spans="1:256">
      <c r="A200" s="27">
        <v>2</v>
      </c>
      <c r="B200" s="27" t="s">
        <v>1022</v>
      </c>
      <c r="C200" s="27" t="s">
        <v>41</v>
      </c>
      <c r="D200" s="26" t="s">
        <v>42</v>
      </c>
      <c r="E200" s="27" t="s">
        <v>43</v>
      </c>
      <c r="F200" s="27" t="s">
        <v>44</v>
      </c>
      <c r="G200" s="27" t="s">
        <v>1013</v>
      </c>
      <c r="H200" s="27" t="s">
        <v>1023</v>
      </c>
      <c r="I200" s="27" t="s">
        <v>47</v>
      </c>
      <c r="J200" s="94">
        <v>3</v>
      </c>
      <c r="K200" s="27" t="s">
        <v>399</v>
      </c>
      <c r="L200" s="27">
        <v>150</v>
      </c>
      <c r="M200" s="27">
        <v>150</v>
      </c>
      <c r="N200" s="27">
        <v>0</v>
      </c>
      <c r="O200" s="27">
        <v>0</v>
      </c>
      <c r="P200" s="27" t="s">
        <v>1024</v>
      </c>
      <c r="Q200" s="26">
        <v>263</v>
      </c>
      <c r="R200" s="27">
        <v>235</v>
      </c>
      <c r="S200" s="27"/>
      <c r="T200" s="27" t="s">
        <v>1025</v>
      </c>
      <c r="U200" s="27" t="s">
        <v>1017</v>
      </c>
      <c r="V200" s="81" t="s">
        <v>52</v>
      </c>
      <c r="W200" s="27" t="s">
        <v>53</v>
      </c>
      <c r="X200" s="27" t="s">
        <v>1018</v>
      </c>
      <c r="Y200" s="27" t="s">
        <v>1019</v>
      </c>
      <c r="Z200" s="27" t="s">
        <v>1013</v>
      </c>
      <c r="AA200" s="27" t="s">
        <v>1020</v>
      </c>
      <c r="AB200" s="26"/>
      <c r="AC200" s="26"/>
      <c r="AD200" s="26" t="s">
        <v>99</v>
      </c>
      <c r="AE200" s="86" t="s">
        <v>787</v>
      </c>
      <c r="AF200" s="26"/>
      <c r="AG200" s="26"/>
      <c r="AH200" s="56" t="s">
        <v>76</v>
      </c>
      <c r="AI200" s="56" t="s">
        <v>76</v>
      </c>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c r="GX200" s="56"/>
      <c r="GY200" s="56"/>
      <c r="GZ200" s="56"/>
      <c r="HA200" s="56"/>
      <c r="HB200" s="56"/>
      <c r="HC200" s="56"/>
      <c r="HD200" s="56"/>
      <c r="HE200" s="56"/>
      <c r="HF200" s="56"/>
      <c r="HG200" s="56"/>
      <c r="HH200" s="56"/>
      <c r="HI200" s="56"/>
      <c r="HJ200" s="56"/>
      <c r="HK200" s="56"/>
      <c r="HL200" s="56"/>
      <c r="HM200" s="56"/>
      <c r="HN200" s="56"/>
      <c r="HO200" s="56"/>
      <c r="HP200" s="56"/>
      <c r="HQ200" s="56"/>
      <c r="HR200" s="56"/>
      <c r="HS200" s="56"/>
      <c r="HT200" s="56"/>
      <c r="HU200" s="56"/>
      <c r="HV200" s="56"/>
      <c r="HW200" s="56"/>
      <c r="HX200" s="56"/>
      <c r="HY200" s="56"/>
      <c r="HZ200" s="56"/>
      <c r="IA200" s="56"/>
      <c r="IB200" s="56"/>
      <c r="IC200" s="56"/>
      <c r="ID200" s="56"/>
      <c r="IE200" s="56"/>
      <c r="IF200" s="56"/>
      <c r="IG200" s="56"/>
      <c r="IH200" s="56"/>
      <c r="II200" s="56"/>
      <c r="IJ200" s="56"/>
      <c r="IK200" s="56"/>
      <c r="IL200" s="56"/>
      <c r="IM200" s="56"/>
      <c r="IN200" s="56"/>
      <c r="IO200" s="56"/>
      <c r="IP200" s="56"/>
      <c r="IQ200" s="56"/>
      <c r="IR200" s="56"/>
      <c r="IS200" s="56"/>
      <c r="IT200" s="56"/>
      <c r="IU200" s="56"/>
      <c r="IV200" s="56"/>
    </row>
    <row r="201" s="59" customFormat="1" ht="78" customHeight="1" spans="1:256">
      <c r="A201" s="27">
        <v>3</v>
      </c>
      <c r="B201" s="26" t="s">
        <v>1026</v>
      </c>
      <c r="C201" s="26" t="s">
        <v>41</v>
      </c>
      <c r="D201" s="26" t="s">
        <v>42</v>
      </c>
      <c r="E201" s="27" t="s">
        <v>43</v>
      </c>
      <c r="F201" s="27" t="s">
        <v>170</v>
      </c>
      <c r="G201" s="26" t="s">
        <v>1027</v>
      </c>
      <c r="H201" s="26" t="s">
        <v>1028</v>
      </c>
      <c r="I201" s="26" t="s">
        <v>85</v>
      </c>
      <c r="J201" s="26">
        <v>1</v>
      </c>
      <c r="K201" s="26" t="s">
        <v>109</v>
      </c>
      <c r="L201" s="27">
        <v>15</v>
      </c>
      <c r="M201" s="27">
        <v>15</v>
      </c>
      <c r="N201" s="27">
        <v>0</v>
      </c>
      <c r="O201" s="27">
        <v>0</v>
      </c>
      <c r="P201" s="27" t="s">
        <v>1029</v>
      </c>
      <c r="Q201" s="26">
        <v>415</v>
      </c>
      <c r="R201" s="27">
        <v>378</v>
      </c>
      <c r="S201" s="27"/>
      <c r="T201" s="27" t="s">
        <v>1030</v>
      </c>
      <c r="U201" s="27" t="s">
        <v>1017</v>
      </c>
      <c r="V201" s="81" t="s">
        <v>71</v>
      </c>
      <c r="W201" s="27" t="s">
        <v>72</v>
      </c>
      <c r="X201" s="27" t="s">
        <v>1031</v>
      </c>
      <c r="Y201" s="27" t="s">
        <v>1019</v>
      </c>
      <c r="Z201" s="27" t="s">
        <v>1013</v>
      </c>
      <c r="AA201" s="27" t="s">
        <v>1020</v>
      </c>
      <c r="AB201" s="26"/>
      <c r="AC201" s="26"/>
      <c r="AD201" s="26" t="s">
        <v>58</v>
      </c>
      <c r="AE201" s="26" t="s">
        <v>347</v>
      </c>
      <c r="AF201" s="26"/>
      <c r="AG201" s="2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c r="GX201" s="56"/>
      <c r="GY201" s="56"/>
      <c r="GZ201" s="56"/>
      <c r="HA201" s="56"/>
      <c r="HB201" s="56"/>
      <c r="HC201" s="56"/>
      <c r="HD201" s="56"/>
      <c r="HE201" s="56"/>
      <c r="HF201" s="56"/>
      <c r="HG201" s="56"/>
      <c r="HH201" s="56"/>
      <c r="HI201" s="56"/>
      <c r="HJ201" s="56"/>
      <c r="HK201" s="56"/>
      <c r="HL201" s="56"/>
      <c r="HM201" s="56"/>
      <c r="HN201" s="56"/>
      <c r="HO201" s="56"/>
      <c r="HP201" s="56"/>
      <c r="HQ201" s="56"/>
      <c r="HR201" s="56"/>
      <c r="HS201" s="56"/>
      <c r="HT201" s="56"/>
      <c r="HU201" s="56"/>
      <c r="HV201" s="56"/>
      <c r="HW201" s="56"/>
      <c r="HX201" s="56"/>
      <c r="HY201" s="56"/>
      <c r="HZ201" s="56"/>
      <c r="IA201" s="56"/>
      <c r="IB201" s="56"/>
      <c r="IC201" s="56"/>
      <c r="ID201" s="56"/>
      <c r="IE201" s="56"/>
      <c r="IF201" s="56"/>
      <c r="IG201" s="56"/>
      <c r="IH201" s="56"/>
      <c r="II201" s="56"/>
      <c r="IJ201" s="56"/>
      <c r="IK201" s="56"/>
      <c r="IL201" s="56"/>
      <c r="IM201" s="56"/>
      <c r="IN201" s="56"/>
      <c r="IO201" s="56"/>
      <c r="IP201" s="56"/>
      <c r="IQ201" s="56"/>
      <c r="IR201" s="56"/>
      <c r="IS201" s="56"/>
      <c r="IT201" s="56"/>
      <c r="IU201" s="56"/>
      <c r="IV201" s="56"/>
    </row>
    <row r="202" s="59" customFormat="1" ht="78" customHeight="1" spans="1:256">
      <c r="A202" s="27">
        <v>4</v>
      </c>
      <c r="B202" s="26" t="s">
        <v>1032</v>
      </c>
      <c r="C202" s="26" t="s">
        <v>41</v>
      </c>
      <c r="D202" s="26" t="s">
        <v>42</v>
      </c>
      <c r="E202" s="27" t="s">
        <v>43</v>
      </c>
      <c r="F202" s="27" t="s">
        <v>170</v>
      </c>
      <c r="G202" s="26" t="s">
        <v>1033</v>
      </c>
      <c r="H202" s="26" t="s">
        <v>1034</v>
      </c>
      <c r="I202" s="26" t="s">
        <v>85</v>
      </c>
      <c r="J202" s="26">
        <v>1</v>
      </c>
      <c r="K202" s="26" t="s">
        <v>109</v>
      </c>
      <c r="L202" s="27">
        <v>30</v>
      </c>
      <c r="M202" s="27">
        <v>30</v>
      </c>
      <c r="N202" s="27">
        <v>0</v>
      </c>
      <c r="O202" s="27">
        <v>0</v>
      </c>
      <c r="P202" s="27" t="s">
        <v>1035</v>
      </c>
      <c r="Q202" s="26">
        <v>415</v>
      </c>
      <c r="R202" s="27">
        <v>378</v>
      </c>
      <c r="S202" s="27"/>
      <c r="T202" s="27" t="s">
        <v>1030</v>
      </c>
      <c r="U202" s="27" t="s">
        <v>1017</v>
      </c>
      <c r="V202" s="81" t="s">
        <v>71</v>
      </c>
      <c r="W202" s="27" t="s">
        <v>72</v>
      </c>
      <c r="X202" s="27" t="s">
        <v>1031</v>
      </c>
      <c r="Y202" s="27" t="s">
        <v>1019</v>
      </c>
      <c r="Z202" s="27" t="s">
        <v>1013</v>
      </c>
      <c r="AA202" s="27" t="s">
        <v>1020</v>
      </c>
      <c r="AB202" s="26"/>
      <c r="AC202" s="26"/>
      <c r="AD202" s="26" t="s">
        <v>58</v>
      </c>
      <c r="AE202" s="26" t="s">
        <v>347</v>
      </c>
      <c r="AF202" s="26"/>
      <c r="AG202" s="2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c r="GX202" s="56"/>
      <c r="GY202" s="56"/>
      <c r="GZ202" s="56"/>
      <c r="HA202" s="56"/>
      <c r="HB202" s="56"/>
      <c r="HC202" s="56"/>
      <c r="HD202" s="56"/>
      <c r="HE202" s="56"/>
      <c r="HF202" s="56"/>
      <c r="HG202" s="56"/>
      <c r="HH202" s="56"/>
      <c r="HI202" s="56"/>
      <c r="HJ202" s="56"/>
      <c r="HK202" s="56"/>
      <c r="HL202" s="56"/>
      <c r="HM202" s="56"/>
      <c r="HN202" s="56"/>
      <c r="HO202" s="56"/>
      <c r="HP202" s="56"/>
      <c r="HQ202" s="56"/>
      <c r="HR202" s="56"/>
      <c r="HS202" s="56"/>
      <c r="HT202" s="56"/>
      <c r="HU202" s="56"/>
      <c r="HV202" s="56"/>
      <c r="HW202" s="56"/>
      <c r="HX202" s="56"/>
      <c r="HY202" s="56"/>
      <c r="HZ202" s="56"/>
      <c r="IA202" s="56"/>
      <c r="IB202" s="56"/>
      <c r="IC202" s="56"/>
      <c r="ID202" s="56"/>
      <c r="IE202" s="56"/>
      <c r="IF202" s="56"/>
      <c r="IG202" s="56"/>
      <c r="IH202" s="56"/>
      <c r="II202" s="56"/>
      <c r="IJ202" s="56"/>
      <c r="IK202" s="56"/>
      <c r="IL202" s="56"/>
      <c r="IM202" s="56"/>
      <c r="IN202" s="56"/>
      <c r="IO202" s="56"/>
      <c r="IP202" s="56"/>
      <c r="IQ202" s="56"/>
      <c r="IR202" s="56"/>
      <c r="IS202" s="56"/>
      <c r="IT202" s="56"/>
      <c r="IU202" s="56"/>
      <c r="IV202" s="56"/>
    </row>
    <row r="203" s="59" customFormat="1" ht="78" customHeight="1" spans="1:256">
      <c r="A203" s="27">
        <v>5</v>
      </c>
      <c r="B203" s="26" t="s">
        <v>1036</v>
      </c>
      <c r="C203" s="26" t="s">
        <v>41</v>
      </c>
      <c r="D203" s="26" t="s">
        <v>42</v>
      </c>
      <c r="E203" s="27" t="s">
        <v>43</v>
      </c>
      <c r="F203" s="27" t="s">
        <v>170</v>
      </c>
      <c r="G203" s="26" t="s">
        <v>1037</v>
      </c>
      <c r="H203" s="26" t="s">
        <v>1038</v>
      </c>
      <c r="I203" s="26" t="s">
        <v>85</v>
      </c>
      <c r="J203" s="26">
        <v>1</v>
      </c>
      <c r="K203" s="26" t="s">
        <v>109</v>
      </c>
      <c r="L203" s="27">
        <v>20</v>
      </c>
      <c r="M203" s="27">
        <v>20</v>
      </c>
      <c r="N203" s="27">
        <v>0</v>
      </c>
      <c r="O203" s="27">
        <v>0</v>
      </c>
      <c r="P203" s="27" t="s">
        <v>1039</v>
      </c>
      <c r="Q203" s="26">
        <v>415</v>
      </c>
      <c r="R203" s="27">
        <v>378</v>
      </c>
      <c r="S203" s="27"/>
      <c r="T203" s="27" t="s">
        <v>1030</v>
      </c>
      <c r="U203" s="27" t="s">
        <v>1017</v>
      </c>
      <c r="V203" s="81" t="s">
        <v>71</v>
      </c>
      <c r="W203" s="27" t="s">
        <v>72</v>
      </c>
      <c r="X203" s="27" t="s">
        <v>1031</v>
      </c>
      <c r="Y203" s="27" t="s">
        <v>1019</v>
      </c>
      <c r="Z203" s="27" t="s">
        <v>1013</v>
      </c>
      <c r="AA203" s="27" t="s">
        <v>1020</v>
      </c>
      <c r="AB203" s="26"/>
      <c r="AC203" s="26"/>
      <c r="AD203" s="26" t="s">
        <v>58</v>
      </c>
      <c r="AE203" s="26" t="s">
        <v>347</v>
      </c>
      <c r="AF203" s="26"/>
      <c r="AG203" s="2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c r="GX203" s="56"/>
      <c r="GY203" s="56"/>
      <c r="GZ203" s="56"/>
      <c r="HA203" s="56"/>
      <c r="HB203" s="56"/>
      <c r="HC203" s="56"/>
      <c r="HD203" s="56"/>
      <c r="HE203" s="56"/>
      <c r="HF203" s="56"/>
      <c r="HG203" s="56"/>
      <c r="HH203" s="56"/>
      <c r="HI203" s="56"/>
      <c r="HJ203" s="56"/>
      <c r="HK203" s="56"/>
      <c r="HL203" s="56"/>
      <c r="HM203" s="56"/>
      <c r="HN203" s="56"/>
      <c r="HO203" s="56"/>
      <c r="HP203" s="56"/>
      <c r="HQ203" s="56"/>
      <c r="HR203" s="56"/>
      <c r="HS203" s="56"/>
      <c r="HT203" s="56"/>
      <c r="HU203" s="56"/>
      <c r="HV203" s="56"/>
      <c r="HW203" s="56"/>
      <c r="HX203" s="56"/>
      <c r="HY203" s="56"/>
      <c r="HZ203" s="56"/>
      <c r="IA203" s="56"/>
      <c r="IB203" s="56"/>
      <c r="IC203" s="56"/>
      <c r="ID203" s="56"/>
      <c r="IE203" s="56"/>
      <c r="IF203" s="56"/>
      <c r="IG203" s="56"/>
      <c r="IH203" s="56"/>
      <c r="II203" s="56"/>
      <c r="IJ203" s="56"/>
      <c r="IK203" s="56"/>
      <c r="IL203" s="56"/>
      <c r="IM203" s="56"/>
      <c r="IN203" s="56"/>
      <c r="IO203" s="56"/>
      <c r="IP203" s="56"/>
      <c r="IQ203" s="56"/>
      <c r="IR203" s="56"/>
      <c r="IS203" s="56"/>
      <c r="IT203" s="56"/>
      <c r="IU203" s="56"/>
      <c r="IV203" s="56"/>
    </row>
    <row r="204" s="59" customFormat="1" ht="78" customHeight="1" spans="1:256">
      <c r="A204" s="27">
        <v>6</v>
      </c>
      <c r="B204" s="26" t="s">
        <v>1040</v>
      </c>
      <c r="C204" s="27" t="s">
        <v>41</v>
      </c>
      <c r="D204" s="26" t="s">
        <v>61</v>
      </c>
      <c r="E204" s="27" t="s">
        <v>62</v>
      </c>
      <c r="F204" s="27" t="s">
        <v>63</v>
      </c>
      <c r="G204" s="26" t="s">
        <v>1041</v>
      </c>
      <c r="H204" s="26" t="s">
        <v>1042</v>
      </c>
      <c r="I204" s="26" t="s">
        <v>187</v>
      </c>
      <c r="J204" s="26">
        <v>300</v>
      </c>
      <c r="K204" s="27" t="s">
        <v>109</v>
      </c>
      <c r="L204" s="26">
        <v>114</v>
      </c>
      <c r="M204" s="26">
        <v>114</v>
      </c>
      <c r="N204" s="27">
        <v>0</v>
      </c>
      <c r="O204" s="27">
        <v>0</v>
      </c>
      <c r="P204" s="27" t="s">
        <v>1043</v>
      </c>
      <c r="Q204" s="27">
        <v>155</v>
      </c>
      <c r="R204" s="27">
        <v>140</v>
      </c>
      <c r="S204" s="27"/>
      <c r="T204" s="26" t="s">
        <v>1042</v>
      </c>
      <c r="U204" s="27" t="s">
        <v>1017</v>
      </c>
      <c r="V204" s="27" t="s">
        <v>71</v>
      </c>
      <c r="W204" s="27" t="s">
        <v>72</v>
      </c>
      <c r="X204" s="27" t="s">
        <v>1031</v>
      </c>
      <c r="Y204" s="27" t="s">
        <v>1019</v>
      </c>
      <c r="Z204" s="27" t="s">
        <v>1013</v>
      </c>
      <c r="AA204" s="27" t="s">
        <v>1020</v>
      </c>
      <c r="AB204" s="26"/>
      <c r="AC204" s="26"/>
      <c r="AD204" s="76" t="s">
        <v>58</v>
      </c>
      <c r="AE204" s="26" t="s">
        <v>347</v>
      </c>
      <c r="AF204" s="26"/>
      <c r="AG204" s="26" t="s">
        <v>254</v>
      </c>
      <c r="AH204" s="56"/>
      <c r="AI204" s="56" t="s">
        <v>76</v>
      </c>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c r="GX204" s="56"/>
      <c r="GY204" s="56"/>
      <c r="GZ204" s="56"/>
      <c r="HA204" s="56"/>
      <c r="HB204" s="56"/>
      <c r="HC204" s="56"/>
      <c r="HD204" s="56"/>
      <c r="HE204" s="56"/>
      <c r="HF204" s="56"/>
      <c r="HG204" s="56"/>
      <c r="HH204" s="56"/>
      <c r="HI204" s="56"/>
      <c r="HJ204" s="56"/>
      <c r="HK204" s="56"/>
      <c r="HL204" s="56"/>
      <c r="HM204" s="56"/>
      <c r="HN204" s="56"/>
      <c r="HO204" s="56"/>
      <c r="HP204" s="56"/>
      <c r="HQ204" s="56"/>
      <c r="HR204" s="56"/>
      <c r="HS204" s="56"/>
      <c r="HT204" s="56"/>
      <c r="HU204" s="56"/>
      <c r="HV204" s="56"/>
      <c r="HW204" s="56"/>
      <c r="HX204" s="56"/>
      <c r="HY204" s="56"/>
      <c r="HZ204" s="56"/>
      <c r="IA204" s="56"/>
      <c r="IB204" s="56"/>
      <c r="IC204" s="56"/>
      <c r="ID204" s="56"/>
      <c r="IE204" s="56"/>
      <c r="IF204" s="56"/>
      <c r="IG204" s="56"/>
      <c r="IH204" s="56"/>
      <c r="II204" s="56"/>
      <c r="IJ204" s="56"/>
      <c r="IK204" s="56"/>
      <c r="IL204" s="56"/>
      <c r="IM204" s="56"/>
      <c r="IN204" s="56"/>
      <c r="IO204" s="56"/>
      <c r="IP204" s="56"/>
      <c r="IQ204" s="56"/>
      <c r="IR204" s="56"/>
      <c r="IS204" s="56"/>
      <c r="IT204" s="56"/>
      <c r="IU204" s="56"/>
      <c r="IV204" s="56"/>
    </row>
    <row r="205" s="59" customFormat="1" ht="78" customHeight="1" spans="1:256">
      <c r="A205" s="27">
        <v>7</v>
      </c>
      <c r="B205" s="26" t="s">
        <v>1044</v>
      </c>
      <c r="C205" s="27" t="s">
        <v>41</v>
      </c>
      <c r="D205" s="26" t="s">
        <v>61</v>
      </c>
      <c r="E205" s="27" t="s">
        <v>62</v>
      </c>
      <c r="F205" s="27" t="s">
        <v>63</v>
      </c>
      <c r="G205" s="27" t="s">
        <v>1013</v>
      </c>
      <c r="H205" s="27" t="s">
        <v>1045</v>
      </c>
      <c r="I205" s="27" t="s">
        <v>187</v>
      </c>
      <c r="J205" s="93">
        <v>500</v>
      </c>
      <c r="K205" s="27" t="s">
        <v>109</v>
      </c>
      <c r="L205" s="27">
        <v>25</v>
      </c>
      <c r="M205" s="75">
        <v>25</v>
      </c>
      <c r="N205" s="27">
        <v>0</v>
      </c>
      <c r="O205" s="27">
        <v>0</v>
      </c>
      <c r="P205" s="27" t="s">
        <v>333</v>
      </c>
      <c r="Q205" s="26">
        <v>210</v>
      </c>
      <c r="R205" s="27">
        <v>155</v>
      </c>
      <c r="S205" s="27"/>
      <c r="T205" s="27" t="s">
        <v>1046</v>
      </c>
      <c r="U205" s="27" t="s">
        <v>1017</v>
      </c>
      <c r="V205" s="27" t="s">
        <v>821</v>
      </c>
      <c r="W205" s="27" t="s">
        <v>822</v>
      </c>
      <c r="X205" s="27" t="s">
        <v>1018</v>
      </c>
      <c r="Y205" s="27" t="s">
        <v>1019</v>
      </c>
      <c r="Z205" s="27" t="s">
        <v>1013</v>
      </c>
      <c r="AA205" s="27" t="s">
        <v>1020</v>
      </c>
      <c r="AB205" s="26"/>
      <c r="AC205" s="74"/>
      <c r="AD205" s="76">
        <v>2024.4</v>
      </c>
      <c r="AE205" s="98">
        <v>2026.4</v>
      </c>
      <c r="AF205" s="26"/>
      <c r="AG205" s="26" t="s">
        <v>823</v>
      </c>
      <c r="AH205" s="57" t="s">
        <v>293</v>
      </c>
      <c r="AI205" s="56" t="s">
        <v>76</v>
      </c>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c r="GX205" s="56"/>
      <c r="GY205" s="56"/>
      <c r="GZ205" s="56"/>
      <c r="HA205" s="56"/>
      <c r="HB205" s="56"/>
      <c r="HC205" s="56"/>
      <c r="HD205" s="56"/>
      <c r="HE205" s="56"/>
      <c r="HF205" s="56"/>
      <c r="HG205" s="56"/>
      <c r="HH205" s="56"/>
      <c r="HI205" s="56"/>
      <c r="HJ205" s="56"/>
      <c r="HK205" s="56"/>
      <c r="HL205" s="56"/>
      <c r="HM205" s="56"/>
      <c r="HN205" s="56"/>
      <c r="HO205" s="56"/>
      <c r="HP205" s="56"/>
      <c r="HQ205" s="56"/>
      <c r="HR205" s="56"/>
      <c r="HS205" s="56"/>
      <c r="HT205" s="56"/>
      <c r="HU205" s="56"/>
      <c r="HV205" s="56"/>
      <c r="HW205" s="56"/>
      <c r="HX205" s="56"/>
      <c r="HY205" s="56"/>
      <c r="HZ205" s="56"/>
      <c r="IA205" s="56"/>
      <c r="IB205" s="56"/>
      <c r="IC205" s="56"/>
      <c r="ID205" s="56"/>
      <c r="IE205" s="56"/>
      <c r="IF205" s="56"/>
      <c r="IG205" s="56"/>
      <c r="IH205" s="56"/>
      <c r="II205" s="56"/>
      <c r="IJ205" s="56"/>
      <c r="IK205" s="56"/>
      <c r="IL205" s="56"/>
      <c r="IM205" s="56"/>
      <c r="IN205" s="56"/>
      <c r="IO205" s="56"/>
      <c r="IP205" s="56"/>
      <c r="IQ205" s="56"/>
      <c r="IR205" s="56"/>
      <c r="IS205" s="56"/>
      <c r="IT205" s="56"/>
      <c r="IU205" s="56"/>
      <c r="IV205" s="56"/>
    </row>
    <row r="206" s="59" customFormat="1" ht="78" customHeight="1" spans="1:256">
      <c r="A206" s="27">
        <v>8</v>
      </c>
      <c r="B206" s="27" t="s">
        <v>1047</v>
      </c>
      <c r="C206" s="27" t="s">
        <v>41</v>
      </c>
      <c r="D206" s="26" t="s">
        <v>42</v>
      </c>
      <c r="E206" s="27" t="s">
        <v>43</v>
      </c>
      <c r="F206" s="27" t="s">
        <v>44</v>
      </c>
      <c r="G206" s="27" t="s">
        <v>1013</v>
      </c>
      <c r="H206" s="27" t="s">
        <v>1048</v>
      </c>
      <c r="I206" s="27" t="s">
        <v>47</v>
      </c>
      <c r="J206" s="94">
        <v>1</v>
      </c>
      <c r="K206" s="27" t="s">
        <v>48</v>
      </c>
      <c r="L206" s="27">
        <v>13</v>
      </c>
      <c r="M206" s="27">
        <v>13</v>
      </c>
      <c r="N206" s="27">
        <v>0</v>
      </c>
      <c r="O206" s="27">
        <v>0</v>
      </c>
      <c r="P206" s="27" t="s">
        <v>1049</v>
      </c>
      <c r="Q206" s="26">
        <v>153</v>
      </c>
      <c r="R206" s="27">
        <v>133</v>
      </c>
      <c r="S206" s="27"/>
      <c r="T206" s="27" t="s">
        <v>1025</v>
      </c>
      <c r="U206" s="27" t="s">
        <v>1017</v>
      </c>
      <c r="V206" s="81" t="s">
        <v>52</v>
      </c>
      <c r="W206" s="27" t="s">
        <v>53</v>
      </c>
      <c r="X206" s="27" t="s">
        <v>1018</v>
      </c>
      <c r="Y206" s="27" t="s">
        <v>1019</v>
      </c>
      <c r="Z206" s="27" t="s">
        <v>1013</v>
      </c>
      <c r="AA206" s="27" t="s">
        <v>1020</v>
      </c>
      <c r="AB206" s="26"/>
      <c r="AC206" s="26"/>
      <c r="AD206" s="26" t="s">
        <v>99</v>
      </c>
      <c r="AE206" s="86" t="s">
        <v>797</v>
      </c>
      <c r="AF206" s="26"/>
      <c r="AG206" s="2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c r="GX206" s="56"/>
      <c r="GY206" s="56"/>
      <c r="GZ206" s="56"/>
      <c r="HA206" s="56"/>
      <c r="HB206" s="56"/>
      <c r="HC206" s="56"/>
      <c r="HD206" s="56"/>
      <c r="HE206" s="56"/>
      <c r="HF206" s="56"/>
      <c r="HG206" s="56"/>
      <c r="HH206" s="56"/>
      <c r="HI206" s="56"/>
      <c r="HJ206" s="56"/>
      <c r="HK206" s="56"/>
      <c r="HL206" s="56"/>
      <c r="HM206" s="56"/>
      <c r="HN206" s="56"/>
      <c r="HO206" s="56"/>
      <c r="HP206" s="56"/>
      <c r="HQ206" s="56"/>
      <c r="HR206" s="56"/>
      <c r="HS206" s="56"/>
      <c r="HT206" s="56"/>
      <c r="HU206" s="56"/>
      <c r="HV206" s="56"/>
      <c r="HW206" s="56"/>
      <c r="HX206" s="56"/>
      <c r="HY206" s="56"/>
      <c r="HZ206" s="56"/>
      <c r="IA206" s="56"/>
      <c r="IB206" s="56"/>
      <c r="IC206" s="56"/>
      <c r="ID206" s="56"/>
      <c r="IE206" s="56"/>
      <c r="IF206" s="56"/>
      <c r="IG206" s="56"/>
      <c r="IH206" s="56"/>
      <c r="II206" s="56"/>
      <c r="IJ206" s="56"/>
      <c r="IK206" s="56"/>
      <c r="IL206" s="56"/>
      <c r="IM206" s="56"/>
      <c r="IN206" s="56"/>
      <c r="IO206" s="56"/>
      <c r="IP206" s="56"/>
      <c r="IQ206" s="56"/>
      <c r="IR206" s="56"/>
      <c r="IS206" s="56"/>
      <c r="IT206" s="56"/>
      <c r="IU206" s="56"/>
      <c r="IV206" s="56"/>
    </row>
    <row r="207" s="59" customFormat="1" ht="78" customHeight="1" spans="1:256">
      <c r="A207" s="27">
        <v>9</v>
      </c>
      <c r="B207" s="26" t="s">
        <v>1050</v>
      </c>
      <c r="C207" s="27" t="s">
        <v>41</v>
      </c>
      <c r="D207" s="26" t="s">
        <v>42</v>
      </c>
      <c r="E207" s="27" t="s">
        <v>43</v>
      </c>
      <c r="F207" s="27" t="s">
        <v>44</v>
      </c>
      <c r="G207" s="27" t="s">
        <v>1051</v>
      </c>
      <c r="H207" s="27" t="s">
        <v>1052</v>
      </c>
      <c r="I207" s="27" t="s">
        <v>47</v>
      </c>
      <c r="J207" s="93">
        <v>4</v>
      </c>
      <c r="K207" s="27" t="s">
        <v>109</v>
      </c>
      <c r="L207" s="39">
        <v>160</v>
      </c>
      <c r="M207" s="39">
        <v>160</v>
      </c>
      <c r="N207" s="26">
        <v>0</v>
      </c>
      <c r="O207" s="26">
        <v>0</v>
      </c>
      <c r="P207" s="27" t="s">
        <v>235</v>
      </c>
      <c r="Q207" s="26">
        <v>367</v>
      </c>
      <c r="R207" s="27">
        <v>352</v>
      </c>
      <c r="S207" s="26" t="s">
        <v>1053</v>
      </c>
      <c r="T207" s="27" t="s">
        <v>1025</v>
      </c>
      <c r="U207" s="27" t="s">
        <v>1017</v>
      </c>
      <c r="V207" s="81" t="s">
        <v>52</v>
      </c>
      <c r="W207" s="27" t="s">
        <v>53</v>
      </c>
      <c r="X207" s="26" t="s">
        <v>1018</v>
      </c>
      <c r="Y207" s="26" t="s">
        <v>1019</v>
      </c>
      <c r="Z207" s="26" t="s">
        <v>1051</v>
      </c>
      <c r="AA207" s="26" t="s">
        <v>1054</v>
      </c>
      <c r="AB207" s="26"/>
      <c r="AC207" s="26"/>
      <c r="AD207" s="26" t="s">
        <v>1055</v>
      </c>
      <c r="AE207" s="26" t="s">
        <v>1056</v>
      </c>
      <c r="AF207" s="26"/>
      <c r="AG207" s="2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c r="GX207" s="56"/>
      <c r="GY207" s="56"/>
      <c r="GZ207" s="56"/>
      <c r="HA207" s="56"/>
      <c r="HB207" s="56"/>
      <c r="HC207" s="56"/>
      <c r="HD207" s="56"/>
      <c r="HE207" s="56"/>
      <c r="HF207" s="56"/>
      <c r="HG207" s="56"/>
      <c r="HH207" s="56"/>
      <c r="HI207" s="56"/>
      <c r="HJ207" s="56"/>
      <c r="HK207" s="56"/>
      <c r="HL207" s="56"/>
      <c r="HM207" s="56"/>
      <c r="HN207" s="56"/>
      <c r="HO207" s="56"/>
      <c r="HP207" s="56"/>
      <c r="HQ207" s="56"/>
      <c r="HR207" s="56"/>
      <c r="HS207" s="56"/>
      <c r="HT207" s="56"/>
      <c r="HU207" s="56"/>
      <c r="HV207" s="56"/>
      <c r="HW207" s="56"/>
      <c r="HX207" s="56"/>
      <c r="HY207" s="56"/>
      <c r="HZ207" s="56"/>
      <c r="IA207" s="56"/>
      <c r="IB207" s="56"/>
      <c r="IC207" s="56"/>
      <c r="ID207" s="56"/>
      <c r="IE207" s="56"/>
      <c r="IF207" s="56"/>
      <c r="IG207" s="56"/>
      <c r="IH207" s="56"/>
      <c r="II207" s="56"/>
      <c r="IJ207" s="56"/>
      <c r="IK207" s="56"/>
      <c r="IL207" s="56"/>
      <c r="IM207" s="56"/>
      <c r="IN207" s="56"/>
      <c r="IO207" s="56"/>
      <c r="IP207" s="56"/>
      <c r="IQ207" s="56"/>
      <c r="IR207" s="56"/>
      <c r="IS207" s="56"/>
      <c r="IT207" s="56"/>
      <c r="IU207" s="56"/>
      <c r="IV207" s="56"/>
    </row>
    <row r="208" s="59" customFormat="1" ht="78" customHeight="1" spans="1:256">
      <c r="A208" s="27">
        <v>10</v>
      </c>
      <c r="B208" s="26" t="s">
        <v>1057</v>
      </c>
      <c r="C208" s="27" t="s">
        <v>41</v>
      </c>
      <c r="D208" s="26" t="s">
        <v>42</v>
      </c>
      <c r="E208" s="27" t="s">
        <v>43</v>
      </c>
      <c r="F208" s="27" t="s">
        <v>44</v>
      </c>
      <c r="G208" s="27" t="s">
        <v>1051</v>
      </c>
      <c r="H208" s="27" t="s">
        <v>1058</v>
      </c>
      <c r="I208" s="27" t="s">
        <v>47</v>
      </c>
      <c r="J208" s="93">
        <v>4</v>
      </c>
      <c r="K208" s="27" t="s">
        <v>109</v>
      </c>
      <c r="L208" s="39">
        <v>160</v>
      </c>
      <c r="M208" s="39">
        <v>160</v>
      </c>
      <c r="N208" s="26">
        <v>0</v>
      </c>
      <c r="O208" s="26">
        <v>0</v>
      </c>
      <c r="P208" s="27" t="s">
        <v>235</v>
      </c>
      <c r="Q208" s="26">
        <v>367</v>
      </c>
      <c r="R208" s="27">
        <v>352</v>
      </c>
      <c r="S208" s="26" t="s">
        <v>1053</v>
      </c>
      <c r="T208" s="27" t="s">
        <v>1025</v>
      </c>
      <c r="U208" s="27" t="s">
        <v>1017</v>
      </c>
      <c r="V208" s="81" t="s">
        <v>52</v>
      </c>
      <c r="W208" s="27" t="s">
        <v>53</v>
      </c>
      <c r="X208" s="26" t="s">
        <v>1018</v>
      </c>
      <c r="Y208" s="26" t="s">
        <v>1019</v>
      </c>
      <c r="Z208" s="26" t="s">
        <v>1051</v>
      </c>
      <c r="AA208" s="26" t="s">
        <v>1054</v>
      </c>
      <c r="AB208" s="26"/>
      <c r="AC208" s="26"/>
      <c r="AD208" s="26" t="s">
        <v>1055</v>
      </c>
      <c r="AE208" s="26" t="s">
        <v>1056</v>
      </c>
      <c r="AF208" s="26"/>
      <c r="AG208" s="2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c r="GX208" s="56"/>
      <c r="GY208" s="56"/>
      <c r="GZ208" s="56"/>
      <c r="HA208" s="56"/>
      <c r="HB208" s="56"/>
      <c r="HC208" s="56"/>
      <c r="HD208" s="56"/>
      <c r="HE208" s="56"/>
      <c r="HF208" s="56"/>
      <c r="HG208" s="56"/>
      <c r="HH208" s="56"/>
      <c r="HI208" s="56"/>
      <c r="HJ208" s="56"/>
      <c r="HK208" s="56"/>
      <c r="HL208" s="56"/>
      <c r="HM208" s="56"/>
      <c r="HN208" s="56"/>
      <c r="HO208" s="56"/>
      <c r="HP208" s="56"/>
      <c r="HQ208" s="56"/>
      <c r="HR208" s="56"/>
      <c r="HS208" s="56"/>
      <c r="HT208" s="56"/>
      <c r="HU208" s="56"/>
      <c r="HV208" s="56"/>
      <c r="HW208" s="56"/>
      <c r="HX208" s="56"/>
      <c r="HY208" s="56"/>
      <c r="HZ208" s="56"/>
      <c r="IA208" s="56"/>
      <c r="IB208" s="56"/>
      <c r="IC208" s="56"/>
      <c r="ID208" s="56"/>
      <c r="IE208" s="56"/>
      <c r="IF208" s="56"/>
      <c r="IG208" s="56"/>
      <c r="IH208" s="56"/>
      <c r="II208" s="56"/>
      <c r="IJ208" s="56"/>
      <c r="IK208" s="56"/>
      <c r="IL208" s="56"/>
      <c r="IM208" s="56"/>
      <c r="IN208" s="56"/>
      <c r="IO208" s="56"/>
      <c r="IP208" s="56"/>
      <c r="IQ208" s="56"/>
      <c r="IR208" s="56"/>
      <c r="IS208" s="56"/>
      <c r="IT208" s="56"/>
      <c r="IU208" s="56"/>
      <c r="IV208" s="56"/>
    </row>
    <row r="209" s="59" customFormat="1" ht="78" customHeight="1" spans="1:256">
      <c r="A209" s="27">
        <v>11</v>
      </c>
      <c r="B209" s="26" t="s">
        <v>1059</v>
      </c>
      <c r="C209" s="27" t="s">
        <v>41</v>
      </c>
      <c r="D209" s="26" t="s">
        <v>61</v>
      </c>
      <c r="E209" s="27" t="s">
        <v>62</v>
      </c>
      <c r="F209" s="27" t="s">
        <v>63</v>
      </c>
      <c r="G209" s="27" t="s">
        <v>1051</v>
      </c>
      <c r="H209" s="27" t="s">
        <v>1060</v>
      </c>
      <c r="I209" s="27" t="s">
        <v>187</v>
      </c>
      <c r="J209" s="27">
        <v>200</v>
      </c>
      <c r="K209" s="27" t="s">
        <v>94</v>
      </c>
      <c r="L209" s="39">
        <v>6</v>
      </c>
      <c r="M209" s="95">
        <v>6</v>
      </c>
      <c r="N209" s="26">
        <v>0</v>
      </c>
      <c r="O209" s="26">
        <v>0</v>
      </c>
      <c r="P209" s="27" t="s">
        <v>607</v>
      </c>
      <c r="Q209" s="26">
        <v>118</v>
      </c>
      <c r="R209" s="27">
        <v>103</v>
      </c>
      <c r="S209" s="27" t="s">
        <v>1061</v>
      </c>
      <c r="T209" s="27" t="s">
        <v>1062</v>
      </c>
      <c r="U209" s="26" t="s">
        <v>1063</v>
      </c>
      <c r="V209" s="27" t="s">
        <v>71</v>
      </c>
      <c r="W209" s="27" t="s">
        <v>72</v>
      </c>
      <c r="X209" s="26" t="s">
        <v>1018</v>
      </c>
      <c r="Y209" s="26" t="s">
        <v>1019</v>
      </c>
      <c r="Z209" s="26" t="s">
        <v>1051</v>
      </c>
      <c r="AA209" s="26" t="s">
        <v>1054</v>
      </c>
      <c r="AB209" s="26"/>
      <c r="AC209" s="26"/>
      <c r="AD209" s="76" t="s">
        <v>1064</v>
      </c>
      <c r="AE209" s="26" t="s">
        <v>1065</v>
      </c>
      <c r="AF209" s="26"/>
      <c r="AG209" s="26" t="s">
        <v>609</v>
      </c>
      <c r="AH209" s="57" t="s">
        <v>293</v>
      </c>
      <c r="AI209" s="56" t="s">
        <v>76</v>
      </c>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c r="EX209" s="56"/>
      <c r="EY209" s="56"/>
      <c r="EZ209" s="56"/>
      <c r="FA209" s="56"/>
      <c r="FB209" s="56"/>
      <c r="FC209" s="56"/>
      <c r="FD209" s="56"/>
      <c r="FE209" s="56"/>
      <c r="FF209" s="56"/>
      <c r="FG209" s="56"/>
      <c r="FH209" s="56"/>
      <c r="FI209" s="56"/>
      <c r="FJ209" s="56"/>
      <c r="FK209" s="56"/>
      <c r="FL209" s="56"/>
      <c r="FM209" s="56"/>
      <c r="FN209" s="56"/>
      <c r="FO209" s="56"/>
      <c r="FP209" s="56"/>
      <c r="FQ209" s="56"/>
      <c r="FR209" s="56"/>
      <c r="FS209" s="56"/>
      <c r="FT209" s="56"/>
      <c r="FU209" s="56"/>
      <c r="FV209" s="56"/>
      <c r="FW209" s="56"/>
      <c r="FX209" s="56"/>
      <c r="FY209" s="56"/>
      <c r="FZ209" s="56"/>
      <c r="GA209" s="56"/>
      <c r="GB209" s="56"/>
      <c r="GC209" s="56"/>
      <c r="GD209" s="56"/>
      <c r="GE209" s="56"/>
      <c r="GF209" s="56"/>
      <c r="GG209" s="56"/>
      <c r="GH209" s="56"/>
      <c r="GI209" s="56"/>
      <c r="GJ209" s="56"/>
      <c r="GK209" s="56"/>
      <c r="GL209" s="56"/>
      <c r="GM209" s="56"/>
      <c r="GN209" s="56"/>
      <c r="GO209" s="56"/>
      <c r="GP209" s="56"/>
      <c r="GQ209" s="56"/>
      <c r="GR209" s="56"/>
      <c r="GS209" s="56"/>
      <c r="GT209" s="56"/>
      <c r="GU209" s="56"/>
      <c r="GV209" s="56"/>
      <c r="GW209" s="56"/>
      <c r="GX209" s="56"/>
      <c r="GY209" s="56"/>
      <c r="GZ209" s="56"/>
      <c r="HA209" s="56"/>
      <c r="HB209" s="56"/>
      <c r="HC209" s="56"/>
      <c r="HD209" s="56"/>
      <c r="HE209" s="56"/>
      <c r="HF209" s="56"/>
      <c r="HG209" s="56"/>
      <c r="HH209" s="56"/>
      <c r="HI209" s="56"/>
      <c r="HJ209" s="56"/>
      <c r="HK209" s="56"/>
      <c r="HL209" s="56"/>
      <c r="HM209" s="56"/>
      <c r="HN209" s="56"/>
      <c r="HO209" s="56"/>
      <c r="HP209" s="56"/>
      <c r="HQ209" s="56"/>
      <c r="HR209" s="56"/>
      <c r="HS209" s="56"/>
      <c r="HT209" s="56"/>
      <c r="HU209" s="56"/>
      <c r="HV209" s="56"/>
      <c r="HW209" s="56"/>
      <c r="HX209" s="56"/>
      <c r="HY209" s="56"/>
      <c r="HZ209" s="56"/>
      <c r="IA209" s="56"/>
      <c r="IB209" s="56"/>
      <c r="IC209" s="56"/>
      <c r="ID209" s="56"/>
      <c r="IE209" s="56"/>
      <c r="IF209" s="56"/>
      <c r="IG209" s="56"/>
      <c r="IH209" s="56"/>
      <c r="II209" s="56"/>
      <c r="IJ209" s="56"/>
      <c r="IK209" s="56"/>
      <c r="IL209" s="56"/>
      <c r="IM209" s="56"/>
      <c r="IN209" s="56"/>
      <c r="IO209" s="56"/>
      <c r="IP209" s="56"/>
      <c r="IQ209" s="56"/>
      <c r="IR209" s="56"/>
      <c r="IS209" s="56"/>
      <c r="IT209" s="56"/>
      <c r="IU209" s="56"/>
      <c r="IV209" s="56"/>
    </row>
    <row r="210" s="59" customFormat="1" ht="78" customHeight="1" spans="1:256">
      <c r="A210" s="27">
        <v>12</v>
      </c>
      <c r="B210" s="26" t="s">
        <v>1066</v>
      </c>
      <c r="C210" s="26" t="s">
        <v>41</v>
      </c>
      <c r="D210" s="26" t="s">
        <v>61</v>
      </c>
      <c r="E210" s="26" t="s">
        <v>62</v>
      </c>
      <c r="F210" s="27" t="s">
        <v>63</v>
      </c>
      <c r="G210" s="27" t="s">
        <v>1051</v>
      </c>
      <c r="H210" s="26" t="s">
        <v>1067</v>
      </c>
      <c r="I210" s="27" t="s">
        <v>187</v>
      </c>
      <c r="J210" s="27">
        <v>170</v>
      </c>
      <c r="K210" s="33" t="s">
        <v>48</v>
      </c>
      <c r="L210" s="39">
        <v>34</v>
      </c>
      <c r="M210" s="39">
        <v>34</v>
      </c>
      <c r="N210" s="26">
        <v>0</v>
      </c>
      <c r="O210" s="26">
        <v>0</v>
      </c>
      <c r="P210" s="27" t="s">
        <v>1068</v>
      </c>
      <c r="Q210" s="26">
        <v>368</v>
      </c>
      <c r="R210" s="27">
        <v>326</v>
      </c>
      <c r="S210" s="27" t="s">
        <v>1053</v>
      </c>
      <c r="T210" s="26" t="s">
        <v>1069</v>
      </c>
      <c r="U210" s="27" t="s">
        <v>1017</v>
      </c>
      <c r="V210" s="27" t="s">
        <v>71</v>
      </c>
      <c r="W210" s="27" t="s">
        <v>72</v>
      </c>
      <c r="X210" s="26" t="s">
        <v>1018</v>
      </c>
      <c r="Y210" s="26" t="s">
        <v>1019</v>
      </c>
      <c r="Z210" s="26" t="s">
        <v>1051</v>
      </c>
      <c r="AA210" s="26" t="s">
        <v>1054</v>
      </c>
      <c r="AB210" s="26"/>
      <c r="AC210" s="26"/>
      <c r="AD210" s="76" t="s">
        <v>1070</v>
      </c>
      <c r="AE210" s="26" t="s">
        <v>1071</v>
      </c>
      <c r="AF210" s="26"/>
      <c r="AG210" s="26" t="s">
        <v>254</v>
      </c>
      <c r="AH210" s="56"/>
      <c r="AI210" s="56" t="s">
        <v>76</v>
      </c>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c r="GX210" s="56"/>
      <c r="GY210" s="56"/>
      <c r="GZ210" s="56"/>
      <c r="HA210" s="56"/>
      <c r="HB210" s="56"/>
      <c r="HC210" s="56"/>
      <c r="HD210" s="56"/>
      <c r="HE210" s="56"/>
      <c r="HF210" s="56"/>
      <c r="HG210" s="56"/>
      <c r="HH210" s="56"/>
      <c r="HI210" s="56"/>
      <c r="HJ210" s="56"/>
      <c r="HK210" s="56"/>
      <c r="HL210" s="56"/>
      <c r="HM210" s="56"/>
      <c r="HN210" s="56"/>
      <c r="HO210" s="56"/>
      <c r="HP210" s="56"/>
      <c r="HQ210" s="56"/>
      <c r="HR210" s="56"/>
      <c r="HS210" s="56"/>
      <c r="HT210" s="56"/>
      <c r="HU210" s="56"/>
      <c r="HV210" s="56"/>
      <c r="HW210" s="56"/>
      <c r="HX210" s="56"/>
      <c r="HY210" s="56"/>
      <c r="HZ210" s="56"/>
      <c r="IA210" s="56"/>
      <c r="IB210" s="56"/>
      <c r="IC210" s="56"/>
      <c r="ID210" s="56"/>
      <c r="IE210" s="56"/>
      <c r="IF210" s="56"/>
      <c r="IG210" s="56"/>
      <c r="IH210" s="56"/>
      <c r="II210" s="56"/>
      <c r="IJ210" s="56"/>
      <c r="IK210" s="56"/>
      <c r="IL210" s="56"/>
      <c r="IM210" s="56"/>
      <c r="IN210" s="56"/>
      <c r="IO210" s="56"/>
      <c r="IP210" s="56"/>
      <c r="IQ210" s="56"/>
      <c r="IR210" s="56"/>
      <c r="IS210" s="56"/>
      <c r="IT210" s="56"/>
      <c r="IU210" s="56"/>
      <c r="IV210" s="56"/>
    </row>
    <row r="211" s="59" customFormat="1" ht="78" customHeight="1" spans="1:256">
      <c r="A211" s="27">
        <v>13</v>
      </c>
      <c r="B211" s="26" t="s">
        <v>1072</v>
      </c>
      <c r="C211" s="27" t="s">
        <v>41</v>
      </c>
      <c r="D211" s="26" t="s">
        <v>61</v>
      </c>
      <c r="E211" s="27" t="s">
        <v>62</v>
      </c>
      <c r="F211" s="27" t="s">
        <v>63</v>
      </c>
      <c r="G211" s="27" t="s">
        <v>1051</v>
      </c>
      <c r="H211" s="27" t="s">
        <v>1073</v>
      </c>
      <c r="I211" s="27" t="s">
        <v>187</v>
      </c>
      <c r="J211" s="27">
        <v>2000</v>
      </c>
      <c r="K211" s="27" t="s">
        <v>324</v>
      </c>
      <c r="L211" s="27">
        <v>60</v>
      </c>
      <c r="M211" s="75">
        <v>60</v>
      </c>
      <c r="N211" s="26">
        <v>0</v>
      </c>
      <c r="O211" s="26">
        <v>0</v>
      </c>
      <c r="P211" s="96" t="s">
        <v>607</v>
      </c>
      <c r="Q211" s="26">
        <v>651</v>
      </c>
      <c r="R211" s="27">
        <v>518</v>
      </c>
      <c r="S211" s="26" t="s">
        <v>1053</v>
      </c>
      <c r="T211" s="27" t="s">
        <v>1074</v>
      </c>
      <c r="U211" s="26" t="s">
        <v>1063</v>
      </c>
      <c r="V211" s="27" t="s">
        <v>71</v>
      </c>
      <c r="W211" s="27" t="s">
        <v>72</v>
      </c>
      <c r="X211" s="26" t="s">
        <v>1018</v>
      </c>
      <c r="Y211" s="26" t="s">
        <v>1019</v>
      </c>
      <c r="Z211" s="26" t="s">
        <v>1051</v>
      </c>
      <c r="AA211" s="26" t="s">
        <v>1054</v>
      </c>
      <c r="AB211" s="26"/>
      <c r="AC211" s="74"/>
      <c r="AD211" s="76" t="s">
        <v>1075</v>
      </c>
      <c r="AE211" s="26" t="s">
        <v>291</v>
      </c>
      <c r="AF211" s="26"/>
      <c r="AG211" s="26" t="s">
        <v>584</v>
      </c>
      <c r="AH211" s="57" t="s">
        <v>293</v>
      </c>
      <c r="AI211" s="56" t="s">
        <v>76</v>
      </c>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c r="GX211" s="56"/>
      <c r="GY211" s="56"/>
      <c r="GZ211" s="56"/>
      <c r="HA211" s="56"/>
      <c r="HB211" s="56"/>
      <c r="HC211" s="56"/>
      <c r="HD211" s="56"/>
      <c r="HE211" s="56"/>
      <c r="HF211" s="56"/>
      <c r="HG211" s="56"/>
      <c r="HH211" s="56"/>
      <c r="HI211" s="56"/>
      <c r="HJ211" s="56"/>
      <c r="HK211" s="56"/>
      <c r="HL211" s="56"/>
      <c r="HM211" s="56"/>
      <c r="HN211" s="56"/>
      <c r="HO211" s="56"/>
      <c r="HP211" s="56"/>
      <c r="HQ211" s="56"/>
      <c r="HR211" s="56"/>
      <c r="HS211" s="56"/>
      <c r="HT211" s="56"/>
      <c r="HU211" s="56"/>
      <c r="HV211" s="56"/>
      <c r="HW211" s="56"/>
      <c r="HX211" s="56"/>
      <c r="HY211" s="56"/>
      <c r="HZ211" s="56"/>
      <c r="IA211" s="56"/>
      <c r="IB211" s="56"/>
      <c r="IC211" s="56"/>
      <c r="ID211" s="56"/>
      <c r="IE211" s="56"/>
      <c r="IF211" s="56"/>
      <c r="IG211" s="56"/>
      <c r="IH211" s="56"/>
      <c r="II211" s="56"/>
      <c r="IJ211" s="56"/>
      <c r="IK211" s="56"/>
      <c r="IL211" s="56"/>
      <c r="IM211" s="56"/>
      <c r="IN211" s="56"/>
      <c r="IO211" s="56"/>
      <c r="IP211" s="56"/>
      <c r="IQ211" s="56"/>
      <c r="IR211" s="56"/>
      <c r="IS211" s="56"/>
      <c r="IT211" s="56"/>
      <c r="IU211" s="56"/>
      <c r="IV211" s="56"/>
    </row>
    <row r="212" s="59" customFormat="1" ht="78" customHeight="1" spans="1:256">
      <c r="A212" s="27">
        <v>14</v>
      </c>
      <c r="B212" s="26" t="s">
        <v>1076</v>
      </c>
      <c r="C212" s="27" t="s">
        <v>41</v>
      </c>
      <c r="D212" s="26" t="s">
        <v>61</v>
      </c>
      <c r="E212" s="27" t="s">
        <v>89</v>
      </c>
      <c r="F212" s="27" t="s">
        <v>90</v>
      </c>
      <c r="G212" s="27" t="s">
        <v>1051</v>
      </c>
      <c r="H212" s="27" t="s">
        <v>1077</v>
      </c>
      <c r="I212" s="26" t="s">
        <v>422</v>
      </c>
      <c r="J212" s="27">
        <v>20</v>
      </c>
      <c r="K212" s="26" t="s">
        <v>109</v>
      </c>
      <c r="L212" s="27">
        <v>20</v>
      </c>
      <c r="M212" s="27">
        <v>20</v>
      </c>
      <c r="N212" s="26">
        <v>0</v>
      </c>
      <c r="O212" s="26">
        <v>0</v>
      </c>
      <c r="P212" s="96" t="s">
        <v>1078</v>
      </c>
      <c r="Q212" s="26">
        <v>135</v>
      </c>
      <c r="R212" s="27">
        <v>110</v>
      </c>
      <c r="S212" s="26"/>
      <c r="T212" s="27" t="s">
        <v>1079</v>
      </c>
      <c r="U212" s="26" t="s">
        <v>1080</v>
      </c>
      <c r="V212" s="27" t="s">
        <v>71</v>
      </c>
      <c r="W212" s="27" t="s">
        <v>72</v>
      </c>
      <c r="X212" s="74" t="s">
        <v>1018</v>
      </c>
      <c r="Y212" s="27" t="s">
        <v>1019</v>
      </c>
      <c r="Z212" s="27" t="s">
        <v>1051</v>
      </c>
      <c r="AA212" s="27" t="s">
        <v>1054</v>
      </c>
      <c r="AB212" s="26"/>
      <c r="AC212" s="74"/>
      <c r="AD212" s="26" t="s">
        <v>1081</v>
      </c>
      <c r="AE212" s="26" t="s">
        <v>1070</v>
      </c>
      <c r="AF212" s="26"/>
      <c r="AG212" s="75" t="s">
        <v>90</v>
      </c>
      <c r="AH212" s="56"/>
      <c r="AI212" s="56" t="s">
        <v>76</v>
      </c>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c r="GX212" s="56"/>
      <c r="GY212" s="56"/>
      <c r="GZ212" s="56"/>
      <c r="HA212" s="56"/>
      <c r="HB212" s="56"/>
      <c r="HC212" s="56"/>
      <c r="HD212" s="56"/>
      <c r="HE212" s="56"/>
      <c r="HF212" s="56"/>
      <c r="HG212" s="56"/>
      <c r="HH212" s="56"/>
      <c r="HI212" s="56"/>
      <c r="HJ212" s="56"/>
      <c r="HK212" s="56"/>
      <c r="HL212" s="56"/>
      <c r="HM212" s="56"/>
      <c r="HN212" s="56"/>
      <c r="HO212" s="56"/>
      <c r="HP212" s="56"/>
      <c r="HQ212" s="56"/>
      <c r="HR212" s="56"/>
      <c r="HS212" s="56"/>
      <c r="HT212" s="56"/>
      <c r="HU212" s="56"/>
      <c r="HV212" s="56"/>
      <c r="HW212" s="56"/>
      <c r="HX212" s="56"/>
      <c r="HY212" s="56"/>
      <c r="HZ212" s="56"/>
      <c r="IA212" s="56"/>
      <c r="IB212" s="56"/>
      <c r="IC212" s="56"/>
      <c r="ID212" s="56"/>
      <c r="IE212" s="56"/>
      <c r="IF212" s="56"/>
      <c r="IG212" s="56"/>
      <c r="IH212" s="56"/>
      <c r="II212" s="56"/>
      <c r="IJ212" s="56"/>
      <c r="IK212" s="56"/>
      <c r="IL212" s="56"/>
      <c r="IM212" s="56"/>
      <c r="IN212" s="56"/>
      <c r="IO212" s="56"/>
      <c r="IP212" s="56"/>
      <c r="IQ212" s="56"/>
      <c r="IR212" s="56"/>
      <c r="IS212" s="56"/>
      <c r="IT212" s="56"/>
      <c r="IU212" s="56"/>
      <c r="IV212" s="56"/>
    </row>
    <row r="213" s="59" customFormat="1" ht="78" customHeight="1" spans="1:256">
      <c r="A213" s="27">
        <v>15</v>
      </c>
      <c r="B213" s="26" t="s">
        <v>1082</v>
      </c>
      <c r="C213" s="27" t="s">
        <v>41</v>
      </c>
      <c r="D213" s="26" t="s">
        <v>61</v>
      </c>
      <c r="E213" s="27" t="s">
        <v>89</v>
      </c>
      <c r="F213" s="27" t="s">
        <v>90</v>
      </c>
      <c r="G213" s="27" t="s">
        <v>1051</v>
      </c>
      <c r="H213" s="27" t="s">
        <v>1083</v>
      </c>
      <c r="I213" s="26" t="s">
        <v>422</v>
      </c>
      <c r="J213" s="27">
        <v>30</v>
      </c>
      <c r="K213" s="26" t="s">
        <v>109</v>
      </c>
      <c r="L213" s="27">
        <v>30</v>
      </c>
      <c r="M213" s="27">
        <v>30</v>
      </c>
      <c r="N213" s="26">
        <v>0</v>
      </c>
      <c r="O213" s="26">
        <v>0</v>
      </c>
      <c r="P213" s="96" t="s">
        <v>1078</v>
      </c>
      <c r="Q213" s="26">
        <v>189</v>
      </c>
      <c r="R213" s="27">
        <v>156</v>
      </c>
      <c r="S213" s="26"/>
      <c r="T213" s="27" t="s">
        <v>1084</v>
      </c>
      <c r="U213" s="26" t="s">
        <v>1085</v>
      </c>
      <c r="V213" s="27" t="s">
        <v>71</v>
      </c>
      <c r="W213" s="27" t="s">
        <v>72</v>
      </c>
      <c r="X213" s="74" t="s">
        <v>1018</v>
      </c>
      <c r="Y213" s="27" t="s">
        <v>1019</v>
      </c>
      <c r="Z213" s="27" t="s">
        <v>1051</v>
      </c>
      <c r="AA213" s="27" t="s">
        <v>1054</v>
      </c>
      <c r="AB213" s="26"/>
      <c r="AC213" s="74"/>
      <c r="AD213" s="26" t="s">
        <v>1081</v>
      </c>
      <c r="AE213" s="26" t="s">
        <v>1070</v>
      </c>
      <c r="AF213" s="26"/>
      <c r="AG213" s="75" t="s">
        <v>90</v>
      </c>
      <c r="AH213" s="56"/>
      <c r="AI213" s="56" t="s">
        <v>76</v>
      </c>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c r="GX213" s="56"/>
      <c r="GY213" s="56"/>
      <c r="GZ213" s="56"/>
      <c r="HA213" s="56"/>
      <c r="HB213" s="56"/>
      <c r="HC213" s="56"/>
      <c r="HD213" s="56"/>
      <c r="HE213" s="56"/>
      <c r="HF213" s="56"/>
      <c r="HG213" s="56"/>
      <c r="HH213" s="56"/>
      <c r="HI213" s="56"/>
      <c r="HJ213" s="56"/>
      <c r="HK213" s="56"/>
      <c r="HL213" s="56"/>
      <c r="HM213" s="56"/>
      <c r="HN213" s="56"/>
      <c r="HO213" s="56"/>
      <c r="HP213" s="56"/>
      <c r="HQ213" s="56"/>
      <c r="HR213" s="56"/>
      <c r="HS213" s="56"/>
      <c r="HT213" s="56"/>
      <c r="HU213" s="56"/>
      <c r="HV213" s="56"/>
      <c r="HW213" s="56"/>
      <c r="HX213" s="56"/>
      <c r="HY213" s="56"/>
      <c r="HZ213" s="56"/>
      <c r="IA213" s="56"/>
      <c r="IB213" s="56"/>
      <c r="IC213" s="56"/>
      <c r="ID213" s="56"/>
      <c r="IE213" s="56"/>
      <c r="IF213" s="56"/>
      <c r="IG213" s="56"/>
      <c r="IH213" s="56"/>
      <c r="II213" s="56"/>
      <c r="IJ213" s="56"/>
      <c r="IK213" s="56"/>
      <c r="IL213" s="56"/>
      <c r="IM213" s="56"/>
      <c r="IN213" s="56"/>
      <c r="IO213" s="56"/>
      <c r="IP213" s="56"/>
      <c r="IQ213" s="56"/>
      <c r="IR213" s="56"/>
      <c r="IS213" s="56"/>
      <c r="IT213" s="56"/>
      <c r="IU213" s="56"/>
      <c r="IV213" s="56"/>
    </row>
    <row r="214" s="59" customFormat="1" ht="78" customHeight="1" spans="1:256">
      <c r="A214" s="27">
        <v>16</v>
      </c>
      <c r="B214" s="26" t="s">
        <v>1076</v>
      </c>
      <c r="C214" s="27" t="s">
        <v>41</v>
      </c>
      <c r="D214" s="26" t="s">
        <v>61</v>
      </c>
      <c r="E214" s="27" t="s">
        <v>89</v>
      </c>
      <c r="F214" s="27" t="s">
        <v>90</v>
      </c>
      <c r="G214" s="27" t="s">
        <v>1051</v>
      </c>
      <c r="H214" s="27" t="s">
        <v>1086</v>
      </c>
      <c r="I214" s="26" t="s">
        <v>422</v>
      </c>
      <c r="J214" s="27">
        <v>30</v>
      </c>
      <c r="K214" s="26" t="s">
        <v>109</v>
      </c>
      <c r="L214" s="27">
        <v>30</v>
      </c>
      <c r="M214" s="27">
        <v>30</v>
      </c>
      <c r="N214" s="26">
        <v>0</v>
      </c>
      <c r="O214" s="26">
        <v>0</v>
      </c>
      <c r="P214" s="96" t="s">
        <v>1078</v>
      </c>
      <c r="Q214" s="26">
        <v>194</v>
      </c>
      <c r="R214" s="27">
        <v>172</v>
      </c>
      <c r="S214" s="26"/>
      <c r="T214" s="27" t="s">
        <v>1087</v>
      </c>
      <c r="U214" s="26" t="s">
        <v>1088</v>
      </c>
      <c r="V214" s="27" t="s">
        <v>71</v>
      </c>
      <c r="W214" s="27" t="s">
        <v>72</v>
      </c>
      <c r="X214" s="74" t="s">
        <v>1018</v>
      </c>
      <c r="Y214" s="27" t="s">
        <v>1019</v>
      </c>
      <c r="Z214" s="27" t="s">
        <v>1051</v>
      </c>
      <c r="AA214" s="27" t="s">
        <v>1054</v>
      </c>
      <c r="AB214" s="26"/>
      <c r="AC214" s="74"/>
      <c r="AD214" s="26" t="s">
        <v>1081</v>
      </c>
      <c r="AE214" s="26" t="s">
        <v>1070</v>
      </c>
      <c r="AF214" s="26"/>
      <c r="AG214" s="75" t="s">
        <v>90</v>
      </c>
      <c r="AH214" s="56"/>
      <c r="AI214" s="56" t="s">
        <v>76</v>
      </c>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c r="GX214" s="56"/>
      <c r="GY214" s="56"/>
      <c r="GZ214" s="56"/>
      <c r="HA214" s="56"/>
      <c r="HB214" s="56"/>
      <c r="HC214" s="56"/>
      <c r="HD214" s="56"/>
      <c r="HE214" s="56"/>
      <c r="HF214" s="56"/>
      <c r="HG214" s="56"/>
      <c r="HH214" s="56"/>
      <c r="HI214" s="56"/>
      <c r="HJ214" s="56"/>
      <c r="HK214" s="56"/>
      <c r="HL214" s="56"/>
      <c r="HM214" s="56"/>
      <c r="HN214" s="56"/>
      <c r="HO214" s="56"/>
      <c r="HP214" s="56"/>
      <c r="HQ214" s="56"/>
      <c r="HR214" s="56"/>
      <c r="HS214" s="56"/>
      <c r="HT214" s="56"/>
      <c r="HU214" s="56"/>
      <c r="HV214" s="56"/>
      <c r="HW214" s="56"/>
      <c r="HX214" s="56"/>
      <c r="HY214" s="56"/>
      <c r="HZ214" s="56"/>
      <c r="IA214" s="56"/>
      <c r="IB214" s="56"/>
      <c r="IC214" s="56"/>
      <c r="ID214" s="56"/>
      <c r="IE214" s="56"/>
      <c r="IF214" s="56"/>
      <c r="IG214" s="56"/>
      <c r="IH214" s="56"/>
      <c r="II214" s="56"/>
      <c r="IJ214" s="56"/>
      <c r="IK214" s="56"/>
      <c r="IL214" s="56"/>
      <c r="IM214" s="56"/>
      <c r="IN214" s="56"/>
      <c r="IO214" s="56"/>
      <c r="IP214" s="56"/>
      <c r="IQ214" s="56"/>
      <c r="IR214" s="56"/>
      <c r="IS214" s="56"/>
      <c r="IT214" s="56"/>
      <c r="IU214" s="56"/>
      <c r="IV214" s="56"/>
    </row>
    <row r="215" s="59" customFormat="1" ht="78" customHeight="1" spans="1:256">
      <c r="A215" s="27">
        <v>17</v>
      </c>
      <c r="B215" s="26" t="s">
        <v>1089</v>
      </c>
      <c r="C215" s="27" t="s">
        <v>41</v>
      </c>
      <c r="D215" s="26" t="s">
        <v>61</v>
      </c>
      <c r="E215" s="27" t="s">
        <v>89</v>
      </c>
      <c r="F215" s="27" t="s">
        <v>90</v>
      </c>
      <c r="G215" s="27" t="s">
        <v>1051</v>
      </c>
      <c r="H215" s="27" t="s">
        <v>1090</v>
      </c>
      <c r="I215" s="26" t="s">
        <v>422</v>
      </c>
      <c r="J215" s="27">
        <v>20</v>
      </c>
      <c r="K215" s="26" t="s">
        <v>109</v>
      </c>
      <c r="L215" s="27">
        <v>20</v>
      </c>
      <c r="M215" s="27">
        <v>20</v>
      </c>
      <c r="N215" s="26">
        <v>0</v>
      </c>
      <c r="O215" s="26">
        <v>0</v>
      </c>
      <c r="P215" s="96" t="s">
        <v>1078</v>
      </c>
      <c r="Q215" s="26">
        <v>151</v>
      </c>
      <c r="R215" s="27">
        <v>134</v>
      </c>
      <c r="S215" s="26"/>
      <c r="T215" s="27" t="s">
        <v>1091</v>
      </c>
      <c r="U215" s="26" t="s">
        <v>1092</v>
      </c>
      <c r="V215" s="27" t="s">
        <v>71</v>
      </c>
      <c r="W215" s="27" t="s">
        <v>72</v>
      </c>
      <c r="X215" s="74" t="s">
        <v>1018</v>
      </c>
      <c r="Y215" s="27" t="s">
        <v>1019</v>
      </c>
      <c r="Z215" s="27" t="s">
        <v>1051</v>
      </c>
      <c r="AA215" s="27" t="s">
        <v>1054</v>
      </c>
      <c r="AB215" s="26"/>
      <c r="AC215" s="74"/>
      <c r="AD215" s="26" t="s">
        <v>1081</v>
      </c>
      <c r="AE215" s="26" t="s">
        <v>1070</v>
      </c>
      <c r="AF215" s="26"/>
      <c r="AG215" s="75" t="s">
        <v>90</v>
      </c>
      <c r="AH215" s="56"/>
      <c r="AI215" s="56" t="s">
        <v>76</v>
      </c>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c r="GX215" s="56"/>
      <c r="GY215" s="56"/>
      <c r="GZ215" s="56"/>
      <c r="HA215" s="56"/>
      <c r="HB215" s="56"/>
      <c r="HC215" s="56"/>
      <c r="HD215" s="56"/>
      <c r="HE215" s="56"/>
      <c r="HF215" s="56"/>
      <c r="HG215" s="56"/>
      <c r="HH215" s="56"/>
      <c r="HI215" s="56"/>
      <c r="HJ215" s="56"/>
      <c r="HK215" s="56"/>
      <c r="HL215" s="56"/>
      <c r="HM215" s="56"/>
      <c r="HN215" s="56"/>
      <c r="HO215" s="56"/>
      <c r="HP215" s="56"/>
      <c r="HQ215" s="56"/>
      <c r="HR215" s="56"/>
      <c r="HS215" s="56"/>
      <c r="HT215" s="56"/>
      <c r="HU215" s="56"/>
      <c r="HV215" s="56"/>
      <c r="HW215" s="56"/>
      <c r="HX215" s="56"/>
      <c r="HY215" s="56"/>
      <c r="HZ215" s="56"/>
      <c r="IA215" s="56"/>
      <c r="IB215" s="56"/>
      <c r="IC215" s="56"/>
      <c r="ID215" s="56"/>
      <c r="IE215" s="56"/>
      <c r="IF215" s="56"/>
      <c r="IG215" s="56"/>
      <c r="IH215" s="56"/>
      <c r="II215" s="56"/>
      <c r="IJ215" s="56"/>
      <c r="IK215" s="56"/>
      <c r="IL215" s="56"/>
      <c r="IM215" s="56"/>
      <c r="IN215" s="56"/>
      <c r="IO215" s="56"/>
      <c r="IP215" s="56"/>
      <c r="IQ215" s="56"/>
      <c r="IR215" s="56"/>
      <c r="IS215" s="56"/>
      <c r="IT215" s="56"/>
      <c r="IU215" s="56"/>
      <c r="IV215" s="56"/>
    </row>
    <row r="216" s="59" customFormat="1" ht="78" customHeight="1" spans="1:256">
      <c r="A216" s="27">
        <v>18</v>
      </c>
      <c r="B216" s="26" t="s">
        <v>1093</v>
      </c>
      <c r="C216" s="27" t="s">
        <v>41</v>
      </c>
      <c r="D216" s="26" t="s">
        <v>42</v>
      </c>
      <c r="E216" s="27" t="s">
        <v>43</v>
      </c>
      <c r="F216" s="27" t="s">
        <v>133</v>
      </c>
      <c r="G216" s="27" t="s">
        <v>1051</v>
      </c>
      <c r="H216" s="27" t="s">
        <v>1094</v>
      </c>
      <c r="I216" s="26" t="s">
        <v>103</v>
      </c>
      <c r="J216" s="26">
        <v>1</v>
      </c>
      <c r="K216" s="26" t="s">
        <v>109</v>
      </c>
      <c r="L216" s="26">
        <v>35</v>
      </c>
      <c r="M216" s="26">
        <v>35</v>
      </c>
      <c r="N216" s="26">
        <v>0</v>
      </c>
      <c r="O216" s="26">
        <v>0</v>
      </c>
      <c r="P216" s="96" t="s">
        <v>1095</v>
      </c>
      <c r="Q216" s="26">
        <v>143</v>
      </c>
      <c r="R216" s="27">
        <v>96</v>
      </c>
      <c r="S216" s="26"/>
      <c r="T216" s="27" t="s">
        <v>1096</v>
      </c>
      <c r="U216" s="27" t="s">
        <v>1017</v>
      </c>
      <c r="V216" s="81" t="s">
        <v>52</v>
      </c>
      <c r="W216" s="27" t="s">
        <v>53</v>
      </c>
      <c r="X216" s="74" t="s">
        <v>1018</v>
      </c>
      <c r="Y216" s="27" t="s">
        <v>1019</v>
      </c>
      <c r="Z216" s="27" t="s">
        <v>1051</v>
      </c>
      <c r="AA216" s="27" t="s">
        <v>1054</v>
      </c>
      <c r="AB216" s="26"/>
      <c r="AC216" s="74"/>
      <c r="AD216" s="26" t="s">
        <v>1081</v>
      </c>
      <c r="AE216" s="26" t="s">
        <v>1070</v>
      </c>
      <c r="AF216" s="26"/>
      <c r="AG216" s="2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c r="GX216" s="56"/>
      <c r="GY216" s="56"/>
      <c r="GZ216" s="56"/>
      <c r="HA216" s="56"/>
      <c r="HB216" s="56"/>
      <c r="HC216" s="56"/>
      <c r="HD216" s="56"/>
      <c r="HE216" s="56"/>
      <c r="HF216" s="56"/>
      <c r="HG216" s="56"/>
      <c r="HH216" s="56"/>
      <c r="HI216" s="56"/>
      <c r="HJ216" s="56"/>
      <c r="HK216" s="56"/>
      <c r="HL216" s="56"/>
      <c r="HM216" s="56"/>
      <c r="HN216" s="56"/>
      <c r="HO216" s="56"/>
      <c r="HP216" s="56"/>
      <c r="HQ216" s="56"/>
      <c r="HR216" s="56"/>
      <c r="HS216" s="56"/>
      <c r="HT216" s="56"/>
      <c r="HU216" s="56"/>
      <c r="HV216" s="56"/>
      <c r="HW216" s="56"/>
      <c r="HX216" s="56"/>
      <c r="HY216" s="56"/>
      <c r="HZ216" s="56"/>
      <c r="IA216" s="56"/>
      <c r="IB216" s="56"/>
      <c r="IC216" s="56"/>
      <c r="ID216" s="56"/>
      <c r="IE216" s="56"/>
      <c r="IF216" s="56"/>
      <c r="IG216" s="56"/>
      <c r="IH216" s="56"/>
      <c r="II216" s="56"/>
      <c r="IJ216" s="56"/>
      <c r="IK216" s="56"/>
      <c r="IL216" s="56"/>
      <c r="IM216" s="56"/>
      <c r="IN216" s="56"/>
      <c r="IO216" s="56"/>
      <c r="IP216" s="56"/>
      <c r="IQ216" s="56"/>
      <c r="IR216" s="56"/>
      <c r="IS216" s="56"/>
      <c r="IT216" s="56"/>
      <c r="IU216" s="56"/>
      <c r="IV216" s="56"/>
    </row>
    <row r="217" s="59" customFormat="1" ht="78" customHeight="1" spans="1:256">
      <c r="A217" s="27">
        <v>19</v>
      </c>
      <c r="B217" s="27" t="s">
        <v>1097</v>
      </c>
      <c r="C217" s="27" t="s">
        <v>41</v>
      </c>
      <c r="D217" s="26" t="s">
        <v>61</v>
      </c>
      <c r="E217" s="27" t="s">
        <v>62</v>
      </c>
      <c r="F217" s="27" t="s">
        <v>63</v>
      </c>
      <c r="G217" s="27" t="s">
        <v>1098</v>
      </c>
      <c r="H217" s="27" t="s">
        <v>1099</v>
      </c>
      <c r="I217" s="27" t="s">
        <v>187</v>
      </c>
      <c r="J217" s="27">
        <v>200</v>
      </c>
      <c r="K217" s="27" t="s">
        <v>109</v>
      </c>
      <c r="L217" s="27">
        <v>12</v>
      </c>
      <c r="M217" s="27">
        <v>12</v>
      </c>
      <c r="N217" s="27">
        <v>0</v>
      </c>
      <c r="O217" s="27">
        <v>0</v>
      </c>
      <c r="P217" s="27" t="s">
        <v>1100</v>
      </c>
      <c r="Q217" s="27">
        <v>124</v>
      </c>
      <c r="R217" s="27">
        <v>86</v>
      </c>
      <c r="S217" s="27"/>
      <c r="T217" s="27" t="s">
        <v>1101</v>
      </c>
      <c r="U217" s="27" t="s">
        <v>1017</v>
      </c>
      <c r="V217" s="27" t="s">
        <v>71</v>
      </c>
      <c r="W217" s="27" t="s">
        <v>72</v>
      </c>
      <c r="X217" s="27" t="s">
        <v>1018</v>
      </c>
      <c r="Y217" s="27" t="s">
        <v>1019</v>
      </c>
      <c r="Z217" s="27" t="s">
        <v>1051</v>
      </c>
      <c r="AA217" s="27" t="s">
        <v>1054</v>
      </c>
      <c r="AB217" s="27"/>
      <c r="AC217" s="82"/>
      <c r="AD217" s="76" t="s">
        <v>1081</v>
      </c>
      <c r="AE217" s="26" t="s">
        <v>1070</v>
      </c>
      <c r="AF217" s="27">
        <v>1</v>
      </c>
      <c r="AG217" s="26" t="s">
        <v>1102</v>
      </c>
      <c r="AH217" s="56"/>
      <c r="AI217" s="56" t="s">
        <v>76</v>
      </c>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c r="GX217" s="56"/>
      <c r="GY217" s="56"/>
      <c r="GZ217" s="56"/>
      <c r="HA217" s="56"/>
      <c r="HB217" s="56"/>
      <c r="HC217" s="56"/>
      <c r="HD217" s="56"/>
      <c r="HE217" s="56"/>
      <c r="HF217" s="56"/>
      <c r="HG217" s="56"/>
      <c r="HH217" s="56"/>
      <c r="HI217" s="56"/>
      <c r="HJ217" s="56"/>
      <c r="HK217" s="56"/>
      <c r="HL217" s="56"/>
      <c r="HM217" s="56"/>
      <c r="HN217" s="56"/>
      <c r="HO217" s="56"/>
      <c r="HP217" s="56"/>
      <c r="HQ217" s="56"/>
      <c r="HR217" s="56"/>
      <c r="HS217" s="56"/>
      <c r="HT217" s="56"/>
      <c r="HU217" s="56"/>
      <c r="HV217" s="56"/>
      <c r="HW217" s="56"/>
      <c r="HX217" s="56"/>
      <c r="HY217" s="56"/>
      <c r="HZ217" s="56"/>
      <c r="IA217" s="56"/>
      <c r="IB217" s="56"/>
      <c r="IC217" s="56"/>
      <c r="ID217" s="56"/>
      <c r="IE217" s="56"/>
      <c r="IF217" s="56"/>
      <c r="IG217" s="56"/>
      <c r="IH217" s="56"/>
      <c r="II217" s="56"/>
      <c r="IJ217" s="56"/>
      <c r="IK217" s="56"/>
      <c r="IL217" s="56"/>
      <c r="IM217" s="56"/>
      <c r="IN217" s="56"/>
      <c r="IO217" s="56"/>
      <c r="IP217" s="56"/>
      <c r="IQ217" s="56"/>
      <c r="IR217" s="56"/>
      <c r="IS217" s="56"/>
      <c r="IT217" s="56"/>
      <c r="IU217" s="56"/>
      <c r="IV217" s="56"/>
    </row>
    <row r="218" s="59" customFormat="1" ht="78" customHeight="1" spans="1:256">
      <c r="A218" s="27">
        <v>20</v>
      </c>
      <c r="B218" s="27" t="s">
        <v>1103</v>
      </c>
      <c r="C218" s="27" t="s">
        <v>41</v>
      </c>
      <c r="D218" s="26" t="s">
        <v>61</v>
      </c>
      <c r="E218" s="27" t="s">
        <v>62</v>
      </c>
      <c r="F218" s="27" t="s">
        <v>63</v>
      </c>
      <c r="G218" s="27" t="s">
        <v>1104</v>
      </c>
      <c r="H218" s="27" t="s">
        <v>1105</v>
      </c>
      <c r="I218" s="27" t="s">
        <v>187</v>
      </c>
      <c r="J218" s="93">
        <v>400</v>
      </c>
      <c r="K218" s="27" t="s">
        <v>205</v>
      </c>
      <c r="L218" s="27">
        <v>12</v>
      </c>
      <c r="M218" s="75">
        <v>12</v>
      </c>
      <c r="N218" s="27">
        <v>0</v>
      </c>
      <c r="O218" s="27">
        <v>0</v>
      </c>
      <c r="P218" s="27" t="s">
        <v>1015</v>
      </c>
      <c r="Q218" s="26">
        <v>280</v>
      </c>
      <c r="R218" s="27">
        <v>240</v>
      </c>
      <c r="S218" s="27"/>
      <c r="T218" s="27" t="s">
        <v>1106</v>
      </c>
      <c r="U218" s="27" t="s">
        <v>1017</v>
      </c>
      <c r="V218" s="27" t="s">
        <v>71</v>
      </c>
      <c r="W218" s="27" t="s">
        <v>72</v>
      </c>
      <c r="X218" s="27" t="s">
        <v>1018</v>
      </c>
      <c r="Y218" s="27" t="s">
        <v>1019</v>
      </c>
      <c r="Z218" s="27" t="s">
        <v>1107</v>
      </c>
      <c r="AA218" s="27" t="s">
        <v>1108</v>
      </c>
      <c r="AB218" s="26"/>
      <c r="AC218" s="74"/>
      <c r="AD218" s="76">
        <v>2024.4</v>
      </c>
      <c r="AE218" s="97" t="s">
        <v>1021</v>
      </c>
      <c r="AF218" s="26"/>
      <c r="AG218" s="26" t="s">
        <v>609</v>
      </c>
      <c r="AH218" s="57" t="s">
        <v>293</v>
      </c>
      <c r="AI218" s="56" t="s">
        <v>76</v>
      </c>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c r="GX218" s="56"/>
      <c r="GY218" s="56"/>
      <c r="GZ218" s="56"/>
      <c r="HA218" s="56"/>
      <c r="HB218" s="56"/>
      <c r="HC218" s="56"/>
      <c r="HD218" s="56"/>
      <c r="HE218" s="56"/>
      <c r="HF218" s="56"/>
      <c r="HG218" s="56"/>
      <c r="HH218" s="56"/>
      <c r="HI218" s="56"/>
      <c r="HJ218" s="56"/>
      <c r="HK218" s="56"/>
      <c r="HL218" s="56"/>
      <c r="HM218" s="56"/>
      <c r="HN218" s="56"/>
      <c r="HO218" s="56"/>
      <c r="HP218" s="56"/>
      <c r="HQ218" s="56"/>
      <c r="HR218" s="56"/>
      <c r="HS218" s="56"/>
      <c r="HT218" s="56"/>
      <c r="HU218" s="56"/>
      <c r="HV218" s="56"/>
      <c r="HW218" s="56"/>
      <c r="HX218" s="56"/>
      <c r="HY218" s="56"/>
      <c r="HZ218" s="56"/>
      <c r="IA218" s="56"/>
      <c r="IB218" s="56"/>
      <c r="IC218" s="56"/>
      <c r="ID218" s="56"/>
      <c r="IE218" s="56"/>
      <c r="IF218" s="56"/>
      <c r="IG218" s="56"/>
      <c r="IH218" s="56"/>
      <c r="II218" s="56"/>
      <c r="IJ218" s="56"/>
      <c r="IK218" s="56"/>
      <c r="IL218" s="56"/>
      <c r="IM218" s="56"/>
      <c r="IN218" s="56"/>
      <c r="IO218" s="56"/>
      <c r="IP218" s="56"/>
      <c r="IQ218" s="56"/>
      <c r="IR218" s="56"/>
      <c r="IS218" s="56"/>
      <c r="IT218" s="56"/>
      <c r="IU218" s="56"/>
      <c r="IV218" s="56"/>
    </row>
    <row r="219" s="59" customFormat="1" ht="78" customHeight="1" spans="1:256">
      <c r="A219" s="27">
        <v>21</v>
      </c>
      <c r="B219" s="27" t="s">
        <v>1109</v>
      </c>
      <c r="C219" s="27" t="s">
        <v>41</v>
      </c>
      <c r="D219" s="26" t="s">
        <v>42</v>
      </c>
      <c r="E219" s="27" t="s">
        <v>43</v>
      </c>
      <c r="F219" s="27" t="s">
        <v>44</v>
      </c>
      <c r="G219" s="27" t="s">
        <v>1104</v>
      </c>
      <c r="H219" s="27" t="s">
        <v>1110</v>
      </c>
      <c r="I219" s="27" t="s">
        <v>47</v>
      </c>
      <c r="J219" s="94">
        <v>3.5</v>
      </c>
      <c r="K219" s="27" t="s">
        <v>399</v>
      </c>
      <c r="L219" s="27">
        <v>140</v>
      </c>
      <c r="M219" s="27">
        <v>140</v>
      </c>
      <c r="N219" s="27">
        <v>0</v>
      </c>
      <c r="O219" s="27">
        <v>0</v>
      </c>
      <c r="P219" s="27" t="s">
        <v>1111</v>
      </c>
      <c r="Q219" s="26">
        <v>396</v>
      </c>
      <c r="R219" s="27">
        <v>288</v>
      </c>
      <c r="S219" s="27"/>
      <c r="T219" s="27" t="s">
        <v>1025</v>
      </c>
      <c r="U219" s="27" t="s">
        <v>1017</v>
      </c>
      <c r="V219" s="81" t="s">
        <v>52</v>
      </c>
      <c r="W219" s="27" t="s">
        <v>53</v>
      </c>
      <c r="X219" s="27" t="s">
        <v>1018</v>
      </c>
      <c r="Y219" s="27" t="s">
        <v>1019</v>
      </c>
      <c r="Z219" s="27" t="s">
        <v>1107</v>
      </c>
      <c r="AA219" s="27" t="s">
        <v>1108</v>
      </c>
      <c r="AB219" s="26"/>
      <c r="AC219" s="26"/>
      <c r="AD219" s="26" t="s">
        <v>99</v>
      </c>
      <c r="AE219" s="86" t="s">
        <v>787</v>
      </c>
      <c r="AF219" s="26"/>
      <c r="AG219" s="26"/>
      <c r="AH219" s="56" t="s">
        <v>76</v>
      </c>
      <c r="AI219" s="56" t="s">
        <v>76</v>
      </c>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c r="GX219" s="56"/>
      <c r="GY219" s="56"/>
      <c r="GZ219" s="56"/>
      <c r="HA219" s="56"/>
      <c r="HB219" s="56"/>
      <c r="HC219" s="56"/>
      <c r="HD219" s="56"/>
      <c r="HE219" s="56"/>
      <c r="HF219" s="56"/>
      <c r="HG219" s="56"/>
      <c r="HH219" s="56"/>
      <c r="HI219" s="56"/>
      <c r="HJ219" s="56"/>
      <c r="HK219" s="56"/>
      <c r="HL219" s="56"/>
      <c r="HM219" s="56"/>
      <c r="HN219" s="56"/>
      <c r="HO219" s="56"/>
      <c r="HP219" s="56"/>
      <c r="HQ219" s="56"/>
      <c r="HR219" s="56"/>
      <c r="HS219" s="56"/>
      <c r="HT219" s="56"/>
      <c r="HU219" s="56"/>
      <c r="HV219" s="56"/>
      <c r="HW219" s="56"/>
      <c r="HX219" s="56"/>
      <c r="HY219" s="56"/>
      <c r="HZ219" s="56"/>
      <c r="IA219" s="56"/>
      <c r="IB219" s="56"/>
      <c r="IC219" s="56"/>
      <c r="ID219" s="56"/>
      <c r="IE219" s="56"/>
      <c r="IF219" s="56"/>
      <c r="IG219" s="56"/>
      <c r="IH219" s="56"/>
      <c r="II219" s="56"/>
      <c r="IJ219" s="56"/>
      <c r="IK219" s="56"/>
      <c r="IL219" s="56"/>
      <c r="IM219" s="56"/>
      <c r="IN219" s="56"/>
      <c r="IO219" s="56"/>
      <c r="IP219" s="56"/>
      <c r="IQ219" s="56"/>
      <c r="IR219" s="56"/>
      <c r="IS219" s="56"/>
      <c r="IT219" s="56"/>
      <c r="IU219" s="56"/>
      <c r="IV219" s="56"/>
    </row>
    <row r="220" s="59" customFormat="1" ht="78" customHeight="1" spans="1:256">
      <c r="A220" s="27">
        <v>22</v>
      </c>
      <c r="B220" s="27" t="s">
        <v>1112</v>
      </c>
      <c r="C220" s="27" t="s">
        <v>41</v>
      </c>
      <c r="D220" s="26" t="s">
        <v>42</v>
      </c>
      <c r="E220" s="27" t="s">
        <v>43</v>
      </c>
      <c r="F220" s="27" t="s">
        <v>44</v>
      </c>
      <c r="G220" s="27" t="s">
        <v>1104</v>
      </c>
      <c r="H220" s="27" t="s">
        <v>1113</v>
      </c>
      <c r="I220" s="27" t="s">
        <v>47</v>
      </c>
      <c r="J220" s="94">
        <v>3.1</v>
      </c>
      <c r="K220" s="27" t="s">
        <v>399</v>
      </c>
      <c r="L220" s="27">
        <v>124</v>
      </c>
      <c r="M220" s="27">
        <v>124</v>
      </c>
      <c r="N220" s="27">
        <v>0</v>
      </c>
      <c r="O220" s="27">
        <v>0</v>
      </c>
      <c r="P220" s="27" t="s">
        <v>1111</v>
      </c>
      <c r="Q220" s="26">
        <v>485</v>
      </c>
      <c r="R220" s="27">
        <v>396</v>
      </c>
      <c r="S220" s="27"/>
      <c r="T220" s="27" t="s">
        <v>1025</v>
      </c>
      <c r="U220" s="27" t="s">
        <v>1017</v>
      </c>
      <c r="V220" s="81" t="s">
        <v>52</v>
      </c>
      <c r="W220" s="27" t="s">
        <v>53</v>
      </c>
      <c r="X220" s="27" t="s">
        <v>1018</v>
      </c>
      <c r="Y220" s="27" t="s">
        <v>1019</v>
      </c>
      <c r="Z220" s="27" t="s">
        <v>1107</v>
      </c>
      <c r="AA220" s="27" t="s">
        <v>1108</v>
      </c>
      <c r="AB220" s="26"/>
      <c r="AC220" s="26"/>
      <c r="AD220" s="26" t="s">
        <v>99</v>
      </c>
      <c r="AE220" s="86" t="s">
        <v>787</v>
      </c>
      <c r="AF220" s="26"/>
      <c r="AG220" s="2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c r="CV220" s="56"/>
      <c r="CW220" s="56"/>
      <c r="CX220" s="56"/>
      <c r="CY220" s="56"/>
      <c r="CZ220" s="56"/>
      <c r="DA220" s="56"/>
      <c r="DB220" s="56"/>
      <c r="DC220" s="56"/>
      <c r="DD220" s="56"/>
      <c r="DE220" s="56"/>
      <c r="DF220" s="56"/>
      <c r="DG220" s="56"/>
      <c r="DH220" s="56"/>
      <c r="DI220" s="56"/>
      <c r="DJ220" s="56"/>
      <c r="DK220" s="56"/>
      <c r="DL220" s="56"/>
      <c r="DM220" s="56"/>
      <c r="DN220" s="56"/>
      <c r="DO220" s="56"/>
      <c r="DP220" s="56"/>
      <c r="DQ220" s="56"/>
      <c r="DR220" s="56"/>
      <c r="DS220" s="56"/>
      <c r="DT220" s="56"/>
      <c r="DU220" s="56"/>
      <c r="DV220" s="56"/>
      <c r="DW220" s="56"/>
      <c r="DX220" s="56"/>
      <c r="DY220" s="56"/>
      <c r="DZ220" s="56"/>
      <c r="EA220" s="56"/>
      <c r="EB220" s="56"/>
      <c r="EC220" s="56"/>
      <c r="ED220" s="56"/>
      <c r="EE220" s="56"/>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6"/>
      <c r="GR220" s="56"/>
      <c r="GS220" s="56"/>
      <c r="GT220" s="56"/>
      <c r="GU220" s="56"/>
      <c r="GV220" s="56"/>
      <c r="GW220" s="56"/>
      <c r="GX220" s="56"/>
      <c r="GY220" s="56"/>
      <c r="GZ220" s="56"/>
      <c r="HA220" s="56"/>
      <c r="HB220" s="56"/>
      <c r="HC220" s="56"/>
      <c r="HD220" s="56"/>
      <c r="HE220" s="56"/>
      <c r="HF220" s="56"/>
      <c r="HG220" s="56"/>
      <c r="HH220" s="56"/>
      <c r="HI220" s="56"/>
      <c r="HJ220" s="56"/>
      <c r="HK220" s="56"/>
      <c r="HL220" s="56"/>
      <c r="HM220" s="56"/>
      <c r="HN220" s="56"/>
      <c r="HO220" s="56"/>
      <c r="HP220" s="56"/>
      <c r="HQ220" s="56"/>
      <c r="HR220" s="56"/>
      <c r="HS220" s="56"/>
      <c r="HT220" s="56"/>
      <c r="HU220" s="56"/>
      <c r="HV220" s="56"/>
      <c r="HW220" s="56"/>
      <c r="HX220" s="56"/>
      <c r="HY220" s="56"/>
      <c r="HZ220" s="56"/>
      <c r="IA220" s="56"/>
      <c r="IB220" s="56"/>
      <c r="IC220" s="56"/>
      <c r="ID220" s="56"/>
      <c r="IE220" s="56"/>
      <c r="IF220" s="56"/>
      <c r="IG220" s="56"/>
      <c r="IH220" s="56"/>
      <c r="II220" s="56"/>
      <c r="IJ220" s="56"/>
      <c r="IK220" s="56"/>
      <c r="IL220" s="56"/>
      <c r="IM220" s="56"/>
      <c r="IN220" s="56"/>
      <c r="IO220" s="56"/>
      <c r="IP220" s="56"/>
      <c r="IQ220" s="56"/>
      <c r="IR220" s="56"/>
      <c r="IS220" s="56"/>
      <c r="IT220" s="56"/>
      <c r="IU220" s="56"/>
      <c r="IV220" s="56"/>
    </row>
    <row r="221" s="59" customFormat="1" ht="78" customHeight="1" spans="1:256">
      <c r="A221" s="27">
        <v>23</v>
      </c>
      <c r="B221" s="27" t="s">
        <v>1114</v>
      </c>
      <c r="C221" s="27" t="s">
        <v>41</v>
      </c>
      <c r="D221" s="26" t="s">
        <v>61</v>
      </c>
      <c r="E221" s="27" t="s">
        <v>89</v>
      </c>
      <c r="F221" s="27" t="s">
        <v>90</v>
      </c>
      <c r="G221" s="27" t="s">
        <v>1104</v>
      </c>
      <c r="H221" s="27" t="s">
        <v>1115</v>
      </c>
      <c r="I221" s="27" t="s">
        <v>422</v>
      </c>
      <c r="J221" s="27">
        <v>30</v>
      </c>
      <c r="K221" s="27" t="s">
        <v>109</v>
      </c>
      <c r="L221" s="27">
        <v>30</v>
      </c>
      <c r="M221" s="27">
        <v>30</v>
      </c>
      <c r="N221" s="27">
        <v>0</v>
      </c>
      <c r="O221" s="27">
        <v>0</v>
      </c>
      <c r="P221" s="96" t="s">
        <v>1078</v>
      </c>
      <c r="Q221" s="26">
        <v>283</v>
      </c>
      <c r="R221" s="27">
        <v>216</v>
      </c>
      <c r="S221" s="27"/>
      <c r="T221" s="27" t="s">
        <v>1116</v>
      </c>
      <c r="U221" s="27" t="s">
        <v>1017</v>
      </c>
      <c r="V221" s="27" t="s">
        <v>71</v>
      </c>
      <c r="W221" s="27" t="s">
        <v>72</v>
      </c>
      <c r="X221" s="27" t="s">
        <v>1018</v>
      </c>
      <c r="Y221" s="27" t="s">
        <v>1019</v>
      </c>
      <c r="Z221" s="27" t="s">
        <v>1107</v>
      </c>
      <c r="AA221" s="27" t="s">
        <v>1108</v>
      </c>
      <c r="AB221" s="26"/>
      <c r="AC221" s="26"/>
      <c r="AD221" s="26" t="s">
        <v>99</v>
      </c>
      <c r="AE221" s="86" t="s">
        <v>787</v>
      </c>
      <c r="AF221" s="26"/>
      <c r="AG221" s="75" t="s">
        <v>90</v>
      </c>
      <c r="AH221" s="56"/>
      <c r="AI221" s="56" t="s">
        <v>76</v>
      </c>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56"/>
      <c r="DZ221" s="56"/>
      <c r="EA221" s="56"/>
      <c r="EB221" s="56"/>
      <c r="EC221" s="56"/>
      <c r="ED221" s="56"/>
      <c r="EE221" s="56"/>
      <c r="EF221" s="56"/>
      <c r="EG221" s="56"/>
      <c r="EH221" s="56"/>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6"/>
      <c r="GR221" s="56"/>
      <c r="GS221" s="56"/>
      <c r="GT221" s="56"/>
      <c r="GU221" s="56"/>
      <c r="GV221" s="56"/>
      <c r="GW221" s="56"/>
      <c r="GX221" s="56"/>
      <c r="GY221" s="56"/>
      <c r="GZ221" s="56"/>
      <c r="HA221" s="56"/>
      <c r="HB221" s="56"/>
      <c r="HC221" s="56"/>
      <c r="HD221" s="56"/>
      <c r="HE221" s="56"/>
      <c r="HF221" s="56"/>
      <c r="HG221" s="56"/>
      <c r="HH221" s="56"/>
      <c r="HI221" s="56"/>
      <c r="HJ221" s="56"/>
      <c r="HK221" s="56"/>
      <c r="HL221" s="56"/>
      <c r="HM221" s="56"/>
      <c r="HN221" s="56"/>
      <c r="HO221" s="56"/>
      <c r="HP221" s="56"/>
      <c r="HQ221" s="56"/>
      <c r="HR221" s="56"/>
      <c r="HS221" s="56"/>
      <c r="HT221" s="56"/>
      <c r="HU221" s="56"/>
      <c r="HV221" s="56"/>
      <c r="HW221" s="56"/>
      <c r="HX221" s="56"/>
      <c r="HY221" s="56"/>
      <c r="HZ221" s="56"/>
      <c r="IA221" s="56"/>
      <c r="IB221" s="56"/>
      <c r="IC221" s="56"/>
      <c r="ID221" s="56"/>
      <c r="IE221" s="56"/>
      <c r="IF221" s="56"/>
      <c r="IG221" s="56"/>
      <c r="IH221" s="56"/>
      <c r="II221" s="56"/>
      <c r="IJ221" s="56"/>
      <c r="IK221" s="56"/>
      <c r="IL221" s="56"/>
      <c r="IM221" s="56"/>
      <c r="IN221" s="56"/>
      <c r="IO221" s="56"/>
      <c r="IP221" s="56"/>
      <c r="IQ221" s="56"/>
      <c r="IR221" s="56"/>
      <c r="IS221" s="56"/>
      <c r="IT221" s="56"/>
      <c r="IU221" s="56"/>
      <c r="IV221" s="56"/>
    </row>
    <row r="222" s="59" customFormat="1" ht="78" customHeight="1" spans="1:256">
      <c r="A222" s="27">
        <v>24</v>
      </c>
      <c r="B222" s="27" t="s">
        <v>1117</v>
      </c>
      <c r="C222" s="27" t="s">
        <v>41</v>
      </c>
      <c r="D222" s="26" t="s">
        <v>61</v>
      </c>
      <c r="E222" s="27" t="s">
        <v>89</v>
      </c>
      <c r="F222" s="27" t="s">
        <v>90</v>
      </c>
      <c r="G222" s="27" t="s">
        <v>1104</v>
      </c>
      <c r="H222" s="27" t="s">
        <v>1118</v>
      </c>
      <c r="I222" s="27" t="s">
        <v>422</v>
      </c>
      <c r="J222" s="27">
        <v>40</v>
      </c>
      <c r="K222" s="27" t="s">
        <v>109</v>
      </c>
      <c r="L222" s="27">
        <v>40</v>
      </c>
      <c r="M222" s="27">
        <v>40</v>
      </c>
      <c r="N222" s="27">
        <v>0</v>
      </c>
      <c r="O222" s="27">
        <v>0</v>
      </c>
      <c r="P222" s="96" t="s">
        <v>1078</v>
      </c>
      <c r="Q222" s="26">
        <v>485</v>
      </c>
      <c r="R222" s="27">
        <v>353</v>
      </c>
      <c r="S222" s="27"/>
      <c r="T222" s="27" t="s">
        <v>1119</v>
      </c>
      <c r="U222" s="27" t="s">
        <v>1017</v>
      </c>
      <c r="V222" s="27" t="s">
        <v>71</v>
      </c>
      <c r="W222" s="27" t="s">
        <v>72</v>
      </c>
      <c r="X222" s="27" t="s">
        <v>1018</v>
      </c>
      <c r="Y222" s="27" t="s">
        <v>1019</v>
      </c>
      <c r="Z222" s="27" t="s">
        <v>1107</v>
      </c>
      <c r="AA222" s="27" t="s">
        <v>1108</v>
      </c>
      <c r="AB222" s="26"/>
      <c r="AC222" s="26"/>
      <c r="AD222" s="26" t="s">
        <v>99</v>
      </c>
      <c r="AE222" s="86" t="s">
        <v>787</v>
      </c>
      <c r="AF222" s="26"/>
      <c r="AG222" s="75" t="s">
        <v>90</v>
      </c>
      <c r="AH222" s="56"/>
      <c r="AI222" s="56" t="s">
        <v>76</v>
      </c>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56"/>
      <c r="DO222" s="56"/>
      <c r="DP222" s="56"/>
      <c r="DQ222" s="56"/>
      <c r="DR222" s="56"/>
      <c r="DS222" s="56"/>
      <c r="DT222" s="56"/>
      <c r="DU222" s="56"/>
      <c r="DV222" s="56"/>
      <c r="DW222" s="56"/>
      <c r="DX222" s="56"/>
      <c r="DY222" s="56"/>
      <c r="DZ222" s="56"/>
      <c r="EA222" s="56"/>
      <c r="EB222" s="56"/>
      <c r="EC222" s="56"/>
      <c r="ED222" s="56"/>
      <c r="EE222" s="56"/>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6"/>
      <c r="GR222" s="56"/>
      <c r="GS222" s="56"/>
      <c r="GT222" s="56"/>
      <c r="GU222" s="56"/>
      <c r="GV222" s="56"/>
      <c r="GW222" s="56"/>
      <c r="GX222" s="56"/>
      <c r="GY222" s="56"/>
      <c r="GZ222" s="56"/>
      <c r="HA222" s="56"/>
      <c r="HB222" s="56"/>
      <c r="HC222" s="56"/>
      <c r="HD222" s="56"/>
      <c r="HE222" s="56"/>
      <c r="HF222" s="56"/>
      <c r="HG222" s="56"/>
      <c r="HH222" s="56"/>
      <c r="HI222" s="56"/>
      <c r="HJ222" s="56"/>
      <c r="HK222" s="56"/>
      <c r="HL222" s="56"/>
      <c r="HM222" s="56"/>
      <c r="HN222" s="56"/>
      <c r="HO222" s="56"/>
      <c r="HP222" s="56"/>
      <c r="HQ222" s="56"/>
      <c r="HR222" s="56"/>
      <c r="HS222" s="56"/>
      <c r="HT222" s="56"/>
      <c r="HU222" s="56"/>
      <c r="HV222" s="56"/>
      <c r="HW222" s="56"/>
      <c r="HX222" s="56"/>
      <c r="HY222" s="56"/>
      <c r="HZ222" s="56"/>
      <c r="IA222" s="56"/>
      <c r="IB222" s="56"/>
      <c r="IC222" s="56"/>
      <c r="ID222" s="56"/>
      <c r="IE222" s="56"/>
      <c r="IF222" s="56"/>
      <c r="IG222" s="56"/>
      <c r="IH222" s="56"/>
      <c r="II222" s="56"/>
      <c r="IJ222" s="56"/>
      <c r="IK222" s="56"/>
      <c r="IL222" s="56"/>
      <c r="IM222" s="56"/>
      <c r="IN222" s="56"/>
      <c r="IO222" s="56"/>
      <c r="IP222" s="56"/>
      <c r="IQ222" s="56"/>
      <c r="IR222" s="56"/>
      <c r="IS222" s="56"/>
      <c r="IT222" s="56"/>
      <c r="IU222" s="56"/>
      <c r="IV222" s="56"/>
    </row>
    <row r="223" s="59" customFormat="1" ht="78" customHeight="1" spans="1:256">
      <c r="A223" s="27">
        <v>25</v>
      </c>
      <c r="B223" s="27" t="s">
        <v>1120</v>
      </c>
      <c r="C223" s="27" t="s">
        <v>41</v>
      </c>
      <c r="D223" s="26" t="s">
        <v>61</v>
      </c>
      <c r="E223" s="27" t="s">
        <v>89</v>
      </c>
      <c r="F223" s="27" t="s">
        <v>90</v>
      </c>
      <c r="G223" s="27" t="s">
        <v>1104</v>
      </c>
      <c r="H223" s="27" t="s">
        <v>1121</v>
      </c>
      <c r="I223" s="27" t="s">
        <v>422</v>
      </c>
      <c r="J223" s="27">
        <v>40</v>
      </c>
      <c r="K223" s="27" t="s">
        <v>109</v>
      </c>
      <c r="L223" s="27">
        <v>40</v>
      </c>
      <c r="M223" s="27">
        <v>40</v>
      </c>
      <c r="N223" s="27">
        <v>0</v>
      </c>
      <c r="O223" s="27">
        <v>0</v>
      </c>
      <c r="P223" s="96" t="s">
        <v>1078</v>
      </c>
      <c r="Q223" s="26">
        <v>248</v>
      </c>
      <c r="R223" s="27">
        <v>195</v>
      </c>
      <c r="S223" s="27"/>
      <c r="T223" s="27" t="s">
        <v>1122</v>
      </c>
      <c r="U223" s="27" t="s">
        <v>1017</v>
      </c>
      <c r="V223" s="27" t="s">
        <v>71</v>
      </c>
      <c r="W223" s="27" t="s">
        <v>72</v>
      </c>
      <c r="X223" s="27" t="s">
        <v>1018</v>
      </c>
      <c r="Y223" s="27" t="s">
        <v>1019</v>
      </c>
      <c r="Z223" s="27" t="s">
        <v>1107</v>
      </c>
      <c r="AA223" s="27" t="s">
        <v>1108</v>
      </c>
      <c r="AB223" s="26"/>
      <c r="AC223" s="26"/>
      <c r="AD223" s="26" t="s">
        <v>99</v>
      </c>
      <c r="AE223" s="86" t="s">
        <v>787</v>
      </c>
      <c r="AF223" s="26"/>
      <c r="AG223" s="75" t="s">
        <v>90</v>
      </c>
      <c r="AH223" s="56"/>
      <c r="AI223" s="56" t="s">
        <v>76</v>
      </c>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56"/>
      <c r="DO223" s="56"/>
      <c r="DP223" s="56"/>
      <c r="DQ223" s="56"/>
      <c r="DR223" s="56"/>
      <c r="DS223" s="56"/>
      <c r="DT223" s="56"/>
      <c r="DU223" s="56"/>
      <c r="DV223" s="56"/>
      <c r="DW223" s="56"/>
      <c r="DX223" s="56"/>
      <c r="DY223" s="56"/>
      <c r="DZ223" s="56"/>
      <c r="EA223" s="56"/>
      <c r="EB223" s="56"/>
      <c r="EC223" s="56"/>
      <c r="ED223" s="56"/>
      <c r="EE223" s="56"/>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56"/>
      <c r="FQ223" s="56"/>
      <c r="FR223" s="56"/>
      <c r="FS223" s="56"/>
      <c r="FT223" s="56"/>
      <c r="FU223" s="56"/>
      <c r="FV223" s="56"/>
      <c r="FW223" s="56"/>
      <c r="FX223" s="56"/>
      <c r="FY223" s="56"/>
      <c r="FZ223" s="56"/>
      <c r="GA223" s="56"/>
      <c r="GB223" s="56"/>
      <c r="GC223" s="56"/>
      <c r="GD223" s="56"/>
      <c r="GE223" s="56"/>
      <c r="GF223" s="56"/>
      <c r="GG223" s="56"/>
      <c r="GH223" s="56"/>
      <c r="GI223" s="56"/>
      <c r="GJ223" s="56"/>
      <c r="GK223" s="56"/>
      <c r="GL223" s="56"/>
      <c r="GM223" s="56"/>
      <c r="GN223" s="56"/>
      <c r="GO223" s="56"/>
      <c r="GP223" s="56"/>
      <c r="GQ223" s="56"/>
      <c r="GR223" s="56"/>
      <c r="GS223" s="56"/>
      <c r="GT223" s="56"/>
      <c r="GU223" s="56"/>
      <c r="GV223" s="56"/>
      <c r="GW223" s="56"/>
      <c r="GX223" s="56"/>
      <c r="GY223" s="56"/>
      <c r="GZ223" s="56"/>
      <c r="HA223" s="56"/>
      <c r="HB223" s="56"/>
      <c r="HC223" s="56"/>
      <c r="HD223" s="56"/>
      <c r="HE223" s="56"/>
      <c r="HF223" s="56"/>
      <c r="HG223" s="56"/>
      <c r="HH223" s="56"/>
      <c r="HI223" s="56"/>
      <c r="HJ223" s="56"/>
      <c r="HK223" s="56"/>
      <c r="HL223" s="56"/>
      <c r="HM223" s="56"/>
      <c r="HN223" s="56"/>
      <c r="HO223" s="56"/>
      <c r="HP223" s="56"/>
      <c r="HQ223" s="56"/>
      <c r="HR223" s="56"/>
      <c r="HS223" s="56"/>
      <c r="HT223" s="56"/>
      <c r="HU223" s="56"/>
      <c r="HV223" s="56"/>
      <c r="HW223" s="56"/>
      <c r="HX223" s="56"/>
      <c r="HY223" s="56"/>
      <c r="HZ223" s="56"/>
      <c r="IA223" s="56"/>
      <c r="IB223" s="56"/>
      <c r="IC223" s="56"/>
      <c r="ID223" s="56"/>
      <c r="IE223" s="56"/>
      <c r="IF223" s="56"/>
      <c r="IG223" s="56"/>
      <c r="IH223" s="56"/>
      <c r="II223" s="56"/>
      <c r="IJ223" s="56"/>
      <c r="IK223" s="56"/>
      <c r="IL223" s="56"/>
      <c r="IM223" s="56"/>
      <c r="IN223" s="56"/>
      <c r="IO223" s="56"/>
      <c r="IP223" s="56"/>
      <c r="IQ223" s="56"/>
      <c r="IR223" s="56"/>
      <c r="IS223" s="56"/>
      <c r="IT223" s="56"/>
      <c r="IU223" s="56"/>
      <c r="IV223" s="56"/>
    </row>
    <row r="224" s="59" customFormat="1" ht="78" customHeight="1" spans="1:256">
      <c r="A224" s="27">
        <v>26</v>
      </c>
      <c r="B224" s="26" t="s">
        <v>1123</v>
      </c>
      <c r="C224" s="26" t="s">
        <v>41</v>
      </c>
      <c r="D224" s="26" t="s">
        <v>42</v>
      </c>
      <c r="E224" s="27" t="s">
        <v>43</v>
      </c>
      <c r="F224" s="27" t="s">
        <v>170</v>
      </c>
      <c r="G224" s="26" t="s">
        <v>1124</v>
      </c>
      <c r="H224" s="27" t="s">
        <v>1125</v>
      </c>
      <c r="I224" s="26" t="s">
        <v>85</v>
      </c>
      <c r="J224" s="26">
        <v>1</v>
      </c>
      <c r="K224" s="26" t="s">
        <v>48</v>
      </c>
      <c r="L224" s="27">
        <v>18</v>
      </c>
      <c r="M224" s="27">
        <v>18</v>
      </c>
      <c r="N224" s="27">
        <v>0</v>
      </c>
      <c r="O224" s="27">
        <v>0</v>
      </c>
      <c r="P224" s="27" t="s">
        <v>1126</v>
      </c>
      <c r="Q224" s="26">
        <v>125</v>
      </c>
      <c r="R224" s="27">
        <v>99</v>
      </c>
      <c r="S224" s="27"/>
      <c r="T224" s="27" t="s">
        <v>1125</v>
      </c>
      <c r="U224" s="27" t="s">
        <v>1017</v>
      </c>
      <c r="V224" s="81" t="s">
        <v>71</v>
      </c>
      <c r="W224" s="27" t="s">
        <v>72</v>
      </c>
      <c r="X224" s="27" t="s">
        <v>1031</v>
      </c>
      <c r="Y224" s="27" t="s">
        <v>1019</v>
      </c>
      <c r="Z224" s="27" t="s">
        <v>1107</v>
      </c>
      <c r="AA224" s="27" t="s">
        <v>1108</v>
      </c>
      <c r="AB224" s="26"/>
      <c r="AC224" s="26"/>
      <c r="AD224" s="26" t="s">
        <v>58</v>
      </c>
      <c r="AE224" s="26" t="s">
        <v>347</v>
      </c>
      <c r="AF224" s="26"/>
      <c r="AG224" s="2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c r="CR224" s="56"/>
      <c r="CS224" s="56"/>
      <c r="CT224" s="56"/>
      <c r="CU224" s="56"/>
      <c r="CV224" s="56"/>
      <c r="CW224" s="56"/>
      <c r="CX224" s="56"/>
      <c r="CY224" s="56"/>
      <c r="CZ224" s="56"/>
      <c r="DA224" s="56"/>
      <c r="DB224" s="56"/>
      <c r="DC224" s="56"/>
      <c r="DD224" s="56"/>
      <c r="DE224" s="56"/>
      <c r="DF224" s="56"/>
      <c r="DG224" s="56"/>
      <c r="DH224" s="56"/>
      <c r="DI224" s="56"/>
      <c r="DJ224" s="56"/>
      <c r="DK224" s="56"/>
      <c r="DL224" s="56"/>
      <c r="DM224" s="56"/>
      <c r="DN224" s="56"/>
      <c r="DO224" s="56"/>
      <c r="DP224" s="56"/>
      <c r="DQ224" s="56"/>
      <c r="DR224" s="56"/>
      <c r="DS224" s="56"/>
      <c r="DT224" s="56"/>
      <c r="DU224" s="56"/>
      <c r="DV224" s="56"/>
      <c r="DW224" s="56"/>
      <c r="DX224" s="56"/>
      <c r="DY224" s="56"/>
      <c r="DZ224" s="56"/>
      <c r="EA224" s="56"/>
      <c r="EB224" s="56"/>
      <c r="EC224" s="56"/>
      <c r="ED224" s="56"/>
      <c r="EE224" s="56"/>
      <c r="EF224" s="56"/>
      <c r="EG224" s="56"/>
      <c r="EH224" s="56"/>
      <c r="EI224" s="56"/>
      <c r="EJ224" s="56"/>
      <c r="EK224" s="56"/>
      <c r="EL224" s="56"/>
      <c r="EM224" s="56"/>
      <c r="EN224" s="56"/>
      <c r="EO224" s="56"/>
      <c r="EP224" s="56"/>
      <c r="EQ224" s="56"/>
      <c r="ER224" s="56"/>
      <c r="ES224" s="56"/>
      <c r="ET224" s="56"/>
      <c r="EU224" s="56"/>
      <c r="EV224" s="56"/>
      <c r="EW224" s="56"/>
      <c r="EX224" s="56"/>
      <c r="EY224" s="56"/>
      <c r="EZ224" s="56"/>
      <c r="FA224" s="56"/>
      <c r="FB224" s="56"/>
      <c r="FC224" s="56"/>
      <c r="FD224" s="56"/>
      <c r="FE224" s="56"/>
      <c r="FF224" s="56"/>
      <c r="FG224" s="56"/>
      <c r="FH224" s="56"/>
      <c r="FI224" s="56"/>
      <c r="FJ224" s="56"/>
      <c r="FK224" s="56"/>
      <c r="FL224" s="56"/>
      <c r="FM224" s="56"/>
      <c r="FN224" s="56"/>
      <c r="FO224" s="56"/>
      <c r="FP224" s="56"/>
      <c r="FQ224" s="56"/>
      <c r="FR224" s="56"/>
      <c r="FS224" s="56"/>
      <c r="FT224" s="56"/>
      <c r="FU224" s="56"/>
      <c r="FV224" s="56"/>
      <c r="FW224" s="56"/>
      <c r="FX224" s="56"/>
      <c r="FY224" s="56"/>
      <c r="FZ224" s="56"/>
      <c r="GA224" s="56"/>
      <c r="GB224" s="56"/>
      <c r="GC224" s="56"/>
      <c r="GD224" s="56"/>
      <c r="GE224" s="56"/>
      <c r="GF224" s="56"/>
      <c r="GG224" s="56"/>
      <c r="GH224" s="56"/>
      <c r="GI224" s="56"/>
      <c r="GJ224" s="56"/>
      <c r="GK224" s="56"/>
      <c r="GL224" s="56"/>
      <c r="GM224" s="56"/>
      <c r="GN224" s="56"/>
      <c r="GO224" s="56"/>
      <c r="GP224" s="56"/>
      <c r="GQ224" s="56"/>
      <c r="GR224" s="56"/>
      <c r="GS224" s="56"/>
      <c r="GT224" s="56"/>
      <c r="GU224" s="56"/>
      <c r="GV224" s="56"/>
      <c r="GW224" s="56"/>
      <c r="GX224" s="56"/>
      <c r="GY224" s="56"/>
      <c r="GZ224" s="56"/>
      <c r="HA224" s="56"/>
      <c r="HB224" s="56"/>
      <c r="HC224" s="56"/>
      <c r="HD224" s="56"/>
      <c r="HE224" s="56"/>
      <c r="HF224" s="56"/>
      <c r="HG224" s="56"/>
      <c r="HH224" s="56"/>
      <c r="HI224" s="56"/>
      <c r="HJ224" s="56"/>
      <c r="HK224" s="56"/>
      <c r="HL224" s="56"/>
      <c r="HM224" s="56"/>
      <c r="HN224" s="56"/>
      <c r="HO224" s="56"/>
      <c r="HP224" s="56"/>
      <c r="HQ224" s="56"/>
      <c r="HR224" s="56"/>
      <c r="HS224" s="56"/>
      <c r="HT224" s="56"/>
      <c r="HU224" s="56"/>
      <c r="HV224" s="56"/>
      <c r="HW224" s="56"/>
      <c r="HX224" s="56"/>
      <c r="HY224" s="56"/>
      <c r="HZ224" s="56"/>
      <c r="IA224" s="56"/>
      <c r="IB224" s="56"/>
      <c r="IC224" s="56"/>
      <c r="ID224" s="56"/>
      <c r="IE224" s="56"/>
      <c r="IF224" s="56"/>
      <c r="IG224" s="56"/>
      <c r="IH224" s="56"/>
      <c r="II224" s="56"/>
      <c r="IJ224" s="56"/>
      <c r="IK224" s="56"/>
      <c r="IL224" s="56"/>
      <c r="IM224" s="56"/>
      <c r="IN224" s="56"/>
      <c r="IO224" s="56"/>
      <c r="IP224" s="56"/>
      <c r="IQ224" s="56"/>
      <c r="IR224" s="56"/>
      <c r="IS224" s="56"/>
      <c r="IT224" s="56"/>
      <c r="IU224" s="56"/>
      <c r="IV224" s="56"/>
    </row>
    <row r="225" s="59" customFormat="1" ht="78" customHeight="1" spans="1:256">
      <c r="A225" s="27">
        <v>27</v>
      </c>
      <c r="B225" s="26" t="s">
        <v>1127</v>
      </c>
      <c r="C225" s="26" t="s">
        <v>41</v>
      </c>
      <c r="D225" s="26" t="s">
        <v>61</v>
      </c>
      <c r="E225" s="26" t="s">
        <v>62</v>
      </c>
      <c r="F225" s="26" t="s">
        <v>63</v>
      </c>
      <c r="G225" s="26" t="s">
        <v>1128</v>
      </c>
      <c r="H225" s="27" t="s">
        <v>1129</v>
      </c>
      <c r="I225" s="26" t="s">
        <v>187</v>
      </c>
      <c r="J225" s="26">
        <v>200</v>
      </c>
      <c r="K225" s="26">
        <v>4</v>
      </c>
      <c r="L225" s="27">
        <v>56</v>
      </c>
      <c r="M225" s="27">
        <v>56</v>
      </c>
      <c r="N225" s="27">
        <v>0</v>
      </c>
      <c r="O225" s="27">
        <v>0</v>
      </c>
      <c r="P225" s="27" t="s">
        <v>1130</v>
      </c>
      <c r="Q225" s="26">
        <v>389</v>
      </c>
      <c r="R225" s="27">
        <v>297</v>
      </c>
      <c r="S225" s="27"/>
      <c r="T225" s="27" t="s">
        <v>1131</v>
      </c>
      <c r="U225" s="27" t="s">
        <v>1017</v>
      </c>
      <c r="V225" s="27" t="s">
        <v>71</v>
      </c>
      <c r="W225" s="27" t="s">
        <v>72</v>
      </c>
      <c r="X225" s="27" t="s">
        <v>1031</v>
      </c>
      <c r="Y225" s="27" t="s">
        <v>1019</v>
      </c>
      <c r="Z225" s="27" t="s">
        <v>1107</v>
      </c>
      <c r="AA225" s="27" t="s">
        <v>1108</v>
      </c>
      <c r="AB225" s="26"/>
      <c r="AC225" s="26"/>
      <c r="AD225" s="76" t="s">
        <v>1132</v>
      </c>
      <c r="AE225" s="26" t="s">
        <v>1133</v>
      </c>
      <c r="AF225" s="26"/>
      <c r="AG225" s="26" t="s">
        <v>254</v>
      </c>
      <c r="AH225" s="56"/>
      <c r="AI225" s="56" t="s">
        <v>76</v>
      </c>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c r="CO225" s="56"/>
      <c r="CP225" s="56"/>
      <c r="CQ225" s="56"/>
      <c r="CR225" s="56"/>
      <c r="CS225" s="56"/>
      <c r="CT225" s="56"/>
      <c r="CU225" s="56"/>
      <c r="CV225" s="56"/>
      <c r="CW225" s="56"/>
      <c r="CX225" s="56"/>
      <c r="CY225" s="56"/>
      <c r="CZ225" s="56"/>
      <c r="DA225" s="56"/>
      <c r="DB225" s="56"/>
      <c r="DC225" s="56"/>
      <c r="DD225" s="56"/>
      <c r="DE225" s="56"/>
      <c r="DF225" s="56"/>
      <c r="DG225" s="56"/>
      <c r="DH225" s="56"/>
      <c r="DI225" s="56"/>
      <c r="DJ225" s="56"/>
      <c r="DK225" s="56"/>
      <c r="DL225" s="56"/>
      <c r="DM225" s="56"/>
      <c r="DN225" s="56"/>
      <c r="DO225" s="56"/>
      <c r="DP225" s="56"/>
      <c r="DQ225" s="56"/>
      <c r="DR225" s="56"/>
      <c r="DS225" s="56"/>
      <c r="DT225" s="56"/>
      <c r="DU225" s="56"/>
      <c r="DV225" s="56"/>
      <c r="DW225" s="56"/>
      <c r="DX225" s="56"/>
      <c r="DY225" s="56"/>
      <c r="DZ225" s="56"/>
      <c r="EA225" s="56"/>
      <c r="EB225" s="56"/>
      <c r="EC225" s="56"/>
      <c r="ED225" s="56"/>
      <c r="EE225" s="56"/>
      <c r="EF225" s="56"/>
      <c r="EG225" s="56"/>
      <c r="EH225" s="56"/>
      <c r="EI225" s="56"/>
      <c r="EJ225" s="56"/>
      <c r="EK225" s="56"/>
      <c r="EL225" s="56"/>
      <c r="EM225" s="56"/>
      <c r="EN225" s="56"/>
      <c r="EO225" s="56"/>
      <c r="EP225" s="56"/>
      <c r="EQ225" s="56"/>
      <c r="ER225" s="56"/>
      <c r="ES225" s="56"/>
      <c r="ET225" s="56"/>
      <c r="EU225" s="56"/>
      <c r="EV225" s="56"/>
      <c r="EW225" s="56"/>
      <c r="EX225" s="56"/>
      <c r="EY225" s="56"/>
      <c r="EZ225" s="56"/>
      <c r="FA225" s="56"/>
      <c r="FB225" s="56"/>
      <c r="FC225" s="56"/>
      <c r="FD225" s="56"/>
      <c r="FE225" s="56"/>
      <c r="FF225" s="56"/>
      <c r="FG225" s="56"/>
      <c r="FH225" s="56"/>
      <c r="FI225" s="56"/>
      <c r="FJ225" s="56"/>
      <c r="FK225" s="56"/>
      <c r="FL225" s="56"/>
      <c r="FM225" s="56"/>
      <c r="FN225" s="56"/>
      <c r="FO225" s="56"/>
      <c r="FP225" s="56"/>
      <c r="FQ225" s="56"/>
      <c r="FR225" s="56"/>
      <c r="FS225" s="56"/>
      <c r="FT225" s="56"/>
      <c r="FU225" s="56"/>
      <c r="FV225" s="56"/>
      <c r="FW225" s="56"/>
      <c r="FX225" s="56"/>
      <c r="FY225" s="56"/>
      <c r="FZ225" s="56"/>
      <c r="GA225" s="56"/>
      <c r="GB225" s="56"/>
      <c r="GC225" s="56"/>
      <c r="GD225" s="56"/>
      <c r="GE225" s="56"/>
      <c r="GF225" s="56"/>
      <c r="GG225" s="56"/>
      <c r="GH225" s="56"/>
      <c r="GI225" s="56"/>
      <c r="GJ225" s="56"/>
      <c r="GK225" s="56"/>
      <c r="GL225" s="56"/>
      <c r="GM225" s="56"/>
      <c r="GN225" s="56"/>
      <c r="GO225" s="56"/>
      <c r="GP225" s="56"/>
      <c r="GQ225" s="56"/>
      <c r="GR225" s="56"/>
      <c r="GS225" s="56"/>
      <c r="GT225" s="56"/>
      <c r="GU225" s="56"/>
      <c r="GV225" s="56"/>
      <c r="GW225" s="56"/>
      <c r="GX225" s="56"/>
      <c r="GY225" s="56"/>
      <c r="GZ225" s="56"/>
      <c r="HA225" s="56"/>
      <c r="HB225" s="56"/>
      <c r="HC225" s="56"/>
      <c r="HD225" s="56"/>
      <c r="HE225" s="56"/>
      <c r="HF225" s="56"/>
      <c r="HG225" s="56"/>
      <c r="HH225" s="56"/>
      <c r="HI225" s="56"/>
      <c r="HJ225" s="56"/>
      <c r="HK225" s="56"/>
      <c r="HL225" s="56"/>
      <c r="HM225" s="56"/>
      <c r="HN225" s="56"/>
      <c r="HO225" s="56"/>
      <c r="HP225" s="56"/>
      <c r="HQ225" s="56"/>
      <c r="HR225" s="56"/>
      <c r="HS225" s="56"/>
      <c r="HT225" s="56"/>
      <c r="HU225" s="56"/>
      <c r="HV225" s="56"/>
      <c r="HW225" s="56"/>
      <c r="HX225" s="56"/>
      <c r="HY225" s="56"/>
      <c r="HZ225" s="56"/>
      <c r="IA225" s="56"/>
      <c r="IB225" s="56"/>
      <c r="IC225" s="56"/>
      <c r="ID225" s="56"/>
      <c r="IE225" s="56"/>
      <c r="IF225" s="56"/>
      <c r="IG225" s="56"/>
      <c r="IH225" s="56"/>
      <c r="II225" s="56"/>
      <c r="IJ225" s="56"/>
      <c r="IK225" s="56"/>
      <c r="IL225" s="56"/>
      <c r="IM225" s="56"/>
      <c r="IN225" s="56"/>
      <c r="IO225" s="56"/>
      <c r="IP225" s="56"/>
      <c r="IQ225" s="56"/>
      <c r="IR225" s="56"/>
      <c r="IS225" s="56"/>
      <c r="IT225" s="56"/>
      <c r="IU225" s="56"/>
      <c r="IV225" s="56"/>
    </row>
    <row r="226" s="59" customFormat="1" ht="78" customHeight="1" spans="1:256">
      <c r="A226" s="27">
        <v>28</v>
      </c>
      <c r="B226" s="26" t="s">
        <v>1134</v>
      </c>
      <c r="C226" s="26" t="s">
        <v>41</v>
      </c>
      <c r="D226" s="26" t="s">
        <v>61</v>
      </c>
      <c r="E226" s="26" t="s">
        <v>62</v>
      </c>
      <c r="F226" s="26" t="s">
        <v>63</v>
      </c>
      <c r="G226" s="26" t="s">
        <v>1128</v>
      </c>
      <c r="H226" s="27" t="s">
        <v>1131</v>
      </c>
      <c r="I226" s="26" t="s">
        <v>187</v>
      </c>
      <c r="J226" s="26">
        <v>200</v>
      </c>
      <c r="K226" s="26">
        <v>4</v>
      </c>
      <c r="L226" s="27">
        <v>56</v>
      </c>
      <c r="M226" s="27">
        <v>56</v>
      </c>
      <c r="N226" s="27">
        <v>0</v>
      </c>
      <c r="O226" s="27">
        <v>0</v>
      </c>
      <c r="P226" s="27" t="s">
        <v>1130</v>
      </c>
      <c r="Q226" s="26">
        <v>351</v>
      </c>
      <c r="R226" s="27">
        <v>286</v>
      </c>
      <c r="S226" s="27"/>
      <c r="T226" s="27" t="s">
        <v>1131</v>
      </c>
      <c r="U226" s="27" t="s">
        <v>1017</v>
      </c>
      <c r="V226" s="27" t="s">
        <v>71</v>
      </c>
      <c r="W226" s="27" t="s">
        <v>72</v>
      </c>
      <c r="X226" s="27" t="s">
        <v>1031</v>
      </c>
      <c r="Y226" s="27" t="s">
        <v>1019</v>
      </c>
      <c r="Z226" s="27" t="s">
        <v>1107</v>
      </c>
      <c r="AA226" s="27" t="s">
        <v>1108</v>
      </c>
      <c r="AB226" s="26"/>
      <c r="AC226" s="26"/>
      <c r="AD226" s="76" t="s">
        <v>1132</v>
      </c>
      <c r="AE226" s="26" t="s">
        <v>1133</v>
      </c>
      <c r="AF226" s="26"/>
      <c r="AG226" s="26" t="s">
        <v>254</v>
      </c>
      <c r="AH226" s="56"/>
      <c r="AI226" s="56" t="s">
        <v>76</v>
      </c>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56"/>
      <c r="DZ226" s="56"/>
      <c r="EA226" s="56"/>
      <c r="EB226" s="56"/>
      <c r="EC226" s="56"/>
      <c r="ED226" s="56"/>
      <c r="EE226" s="56"/>
      <c r="EF226" s="56"/>
      <c r="EG226" s="56"/>
      <c r="EH226" s="56"/>
      <c r="EI226" s="56"/>
      <c r="EJ226" s="56"/>
      <c r="EK226" s="56"/>
      <c r="EL226" s="56"/>
      <c r="EM226" s="56"/>
      <c r="EN226" s="56"/>
      <c r="EO226" s="56"/>
      <c r="EP226" s="56"/>
      <c r="EQ226" s="56"/>
      <c r="ER226" s="56"/>
      <c r="ES226" s="56"/>
      <c r="ET226" s="56"/>
      <c r="EU226" s="56"/>
      <c r="EV226" s="56"/>
      <c r="EW226" s="56"/>
      <c r="EX226" s="56"/>
      <c r="EY226" s="56"/>
      <c r="EZ226" s="56"/>
      <c r="FA226" s="56"/>
      <c r="FB226" s="56"/>
      <c r="FC226" s="56"/>
      <c r="FD226" s="56"/>
      <c r="FE226" s="56"/>
      <c r="FF226" s="56"/>
      <c r="FG226" s="56"/>
      <c r="FH226" s="56"/>
      <c r="FI226" s="56"/>
      <c r="FJ226" s="56"/>
      <c r="FK226" s="56"/>
      <c r="FL226" s="56"/>
      <c r="FM226" s="56"/>
      <c r="FN226" s="56"/>
      <c r="FO226" s="56"/>
      <c r="FP226" s="56"/>
      <c r="FQ226" s="56"/>
      <c r="FR226" s="56"/>
      <c r="FS226" s="56"/>
      <c r="FT226" s="56"/>
      <c r="FU226" s="56"/>
      <c r="FV226" s="56"/>
      <c r="FW226" s="56"/>
      <c r="FX226" s="56"/>
      <c r="FY226" s="56"/>
      <c r="FZ226" s="56"/>
      <c r="GA226" s="56"/>
      <c r="GB226" s="56"/>
      <c r="GC226" s="56"/>
      <c r="GD226" s="56"/>
      <c r="GE226" s="56"/>
      <c r="GF226" s="56"/>
      <c r="GG226" s="56"/>
      <c r="GH226" s="56"/>
      <c r="GI226" s="56"/>
      <c r="GJ226" s="56"/>
      <c r="GK226" s="56"/>
      <c r="GL226" s="56"/>
      <c r="GM226" s="56"/>
      <c r="GN226" s="56"/>
      <c r="GO226" s="56"/>
      <c r="GP226" s="56"/>
      <c r="GQ226" s="56"/>
      <c r="GR226" s="56"/>
      <c r="GS226" s="56"/>
      <c r="GT226" s="56"/>
      <c r="GU226" s="56"/>
      <c r="GV226" s="56"/>
      <c r="GW226" s="56"/>
      <c r="GX226" s="56"/>
      <c r="GY226" s="56"/>
      <c r="GZ226" s="56"/>
      <c r="HA226" s="56"/>
      <c r="HB226" s="56"/>
      <c r="HC226" s="56"/>
      <c r="HD226" s="56"/>
      <c r="HE226" s="56"/>
      <c r="HF226" s="56"/>
      <c r="HG226" s="56"/>
      <c r="HH226" s="56"/>
      <c r="HI226" s="56"/>
      <c r="HJ226" s="56"/>
      <c r="HK226" s="56"/>
      <c r="HL226" s="56"/>
      <c r="HM226" s="56"/>
      <c r="HN226" s="56"/>
      <c r="HO226" s="56"/>
      <c r="HP226" s="56"/>
      <c r="HQ226" s="56"/>
      <c r="HR226" s="56"/>
      <c r="HS226" s="56"/>
      <c r="HT226" s="56"/>
      <c r="HU226" s="56"/>
      <c r="HV226" s="56"/>
      <c r="HW226" s="56"/>
      <c r="HX226" s="56"/>
      <c r="HY226" s="56"/>
      <c r="HZ226" s="56"/>
      <c r="IA226" s="56"/>
      <c r="IB226" s="56"/>
      <c r="IC226" s="56"/>
      <c r="ID226" s="56"/>
      <c r="IE226" s="56"/>
      <c r="IF226" s="56"/>
      <c r="IG226" s="56"/>
      <c r="IH226" s="56"/>
      <c r="II226" s="56"/>
      <c r="IJ226" s="56"/>
      <c r="IK226" s="56"/>
      <c r="IL226" s="56"/>
      <c r="IM226" s="56"/>
      <c r="IN226" s="56"/>
      <c r="IO226" s="56"/>
      <c r="IP226" s="56"/>
      <c r="IQ226" s="56"/>
      <c r="IR226" s="56"/>
      <c r="IS226" s="56"/>
      <c r="IT226" s="56"/>
      <c r="IU226" s="56"/>
      <c r="IV226" s="56"/>
    </row>
    <row r="227" s="59" customFormat="1" ht="78" customHeight="1" spans="1:256">
      <c r="A227" s="27">
        <v>29</v>
      </c>
      <c r="B227" s="26" t="s">
        <v>1135</v>
      </c>
      <c r="C227" s="27" t="s">
        <v>41</v>
      </c>
      <c r="D227" s="26" t="s">
        <v>61</v>
      </c>
      <c r="E227" s="27" t="s">
        <v>62</v>
      </c>
      <c r="F227" s="27" t="s">
        <v>63</v>
      </c>
      <c r="G227" s="26" t="s">
        <v>1128</v>
      </c>
      <c r="H227" s="26" t="s">
        <v>1136</v>
      </c>
      <c r="I227" s="26" t="s">
        <v>187</v>
      </c>
      <c r="J227" s="26">
        <v>200</v>
      </c>
      <c r="K227" s="27" t="s">
        <v>109</v>
      </c>
      <c r="L227" s="26">
        <v>40</v>
      </c>
      <c r="M227" s="26">
        <v>40</v>
      </c>
      <c r="N227" s="27">
        <v>0</v>
      </c>
      <c r="O227" s="27">
        <v>0</v>
      </c>
      <c r="P227" s="27" t="s">
        <v>1068</v>
      </c>
      <c r="Q227" s="27">
        <v>345</v>
      </c>
      <c r="R227" s="27">
        <v>296</v>
      </c>
      <c r="S227" s="27"/>
      <c r="T227" s="26" t="s">
        <v>1137</v>
      </c>
      <c r="U227" s="27" t="s">
        <v>1017</v>
      </c>
      <c r="V227" s="27" t="s">
        <v>71</v>
      </c>
      <c r="W227" s="27" t="s">
        <v>72</v>
      </c>
      <c r="X227" s="27" t="s">
        <v>1031</v>
      </c>
      <c r="Y227" s="27" t="s">
        <v>1019</v>
      </c>
      <c r="Z227" s="27" t="s">
        <v>1107</v>
      </c>
      <c r="AA227" s="27" t="s">
        <v>1108</v>
      </c>
      <c r="AB227" s="26"/>
      <c r="AC227" s="26"/>
      <c r="AD227" s="76" t="s">
        <v>119</v>
      </c>
      <c r="AE227" s="26" t="s">
        <v>58</v>
      </c>
      <c r="AF227" s="26"/>
      <c r="AG227" s="26" t="s">
        <v>254</v>
      </c>
      <c r="AH227" s="56"/>
      <c r="AI227" s="56" t="s">
        <v>76</v>
      </c>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c r="BZ227" s="56"/>
      <c r="CA227" s="56"/>
      <c r="CB227" s="56"/>
      <c r="CC227" s="56"/>
      <c r="CD227" s="56"/>
      <c r="CE227" s="56"/>
      <c r="CF227" s="56"/>
      <c r="CG227" s="56"/>
      <c r="CH227" s="56"/>
      <c r="CI227" s="56"/>
      <c r="CJ227" s="56"/>
      <c r="CK227" s="56"/>
      <c r="CL227" s="56"/>
      <c r="CM227" s="56"/>
      <c r="CN227" s="56"/>
      <c r="CO227" s="56"/>
      <c r="CP227" s="56"/>
      <c r="CQ227" s="56"/>
      <c r="CR227" s="56"/>
      <c r="CS227" s="56"/>
      <c r="CT227" s="56"/>
      <c r="CU227" s="56"/>
      <c r="CV227" s="56"/>
      <c r="CW227" s="56"/>
      <c r="CX227" s="56"/>
      <c r="CY227" s="56"/>
      <c r="CZ227" s="56"/>
      <c r="DA227" s="56"/>
      <c r="DB227" s="56"/>
      <c r="DC227" s="56"/>
      <c r="DD227" s="56"/>
      <c r="DE227" s="56"/>
      <c r="DF227" s="56"/>
      <c r="DG227" s="56"/>
      <c r="DH227" s="56"/>
      <c r="DI227" s="56"/>
      <c r="DJ227" s="56"/>
      <c r="DK227" s="56"/>
      <c r="DL227" s="56"/>
      <c r="DM227" s="56"/>
      <c r="DN227" s="56"/>
      <c r="DO227" s="56"/>
      <c r="DP227" s="56"/>
      <c r="DQ227" s="56"/>
      <c r="DR227" s="56"/>
      <c r="DS227" s="56"/>
      <c r="DT227" s="56"/>
      <c r="DU227" s="56"/>
      <c r="DV227" s="56"/>
      <c r="DW227" s="56"/>
      <c r="DX227" s="56"/>
      <c r="DY227" s="56"/>
      <c r="DZ227" s="56"/>
      <c r="EA227" s="56"/>
      <c r="EB227" s="56"/>
      <c r="EC227" s="56"/>
      <c r="ED227" s="56"/>
      <c r="EE227" s="56"/>
      <c r="EF227" s="56"/>
      <c r="EG227" s="56"/>
      <c r="EH227" s="56"/>
      <c r="EI227" s="56"/>
      <c r="EJ227" s="56"/>
      <c r="EK227" s="56"/>
      <c r="EL227" s="56"/>
      <c r="EM227" s="56"/>
      <c r="EN227" s="56"/>
      <c r="EO227" s="56"/>
      <c r="EP227" s="56"/>
      <c r="EQ227" s="56"/>
      <c r="ER227" s="56"/>
      <c r="ES227" s="56"/>
      <c r="ET227" s="56"/>
      <c r="EU227" s="56"/>
      <c r="EV227" s="56"/>
      <c r="EW227" s="56"/>
      <c r="EX227" s="56"/>
      <c r="EY227" s="56"/>
      <c r="EZ227" s="56"/>
      <c r="FA227" s="56"/>
      <c r="FB227" s="56"/>
      <c r="FC227" s="56"/>
      <c r="FD227" s="56"/>
      <c r="FE227" s="56"/>
      <c r="FF227" s="56"/>
      <c r="FG227" s="56"/>
      <c r="FH227" s="56"/>
      <c r="FI227" s="56"/>
      <c r="FJ227" s="56"/>
      <c r="FK227" s="56"/>
      <c r="FL227" s="56"/>
      <c r="FM227" s="56"/>
      <c r="FN227" s="56"/>
      <c r="FO227" s="56"/>
      <c r="FP227" s="56"/>
      <c r="FQ227" s="56"/>
      <c r="FR227" s="56"/>
      <c r="FS227" s="56"/>
      <c r="FT227" s="56"/>
      <c r="FU227" s="56"/>
      <c r="FV227" s="56"/>
      <c r="FW227" s="56"/>
      <c r="FX227" s="56"/>
      <c r="FY227" s="56"/>
      <c r="FZ227" s="56"/>
      <c r="GA227" s="56"/>
      <c r="GB227" s="56"/>
      <c r="GC227" s="56"/>
      <c r="GD227" s="56"/>
      <c r="GE227" s="56"/>
      <c r="GF227" s="56"/>
      <c r="GG227" s="56"/>
      <c r="GH227" s="56"/>
      <c r="GI227" s="56"/>
      <c r="GJ227" s="56"/>
      <c r="GK227" s="56"/>
      <c r="GL227" s="56"/>
      <c r="GM227" s="56"/>
      <c r="GN227" s="56"/>
      <c r="GO227" s="56"/>
      <c r="GP227" s="56"/>
      <c r="GQ227" s="56"/>
      <c r="GR227" s="56"/>
      <c r="GS227" s="56"/>
      <c r="GT227" s="56"/>
      <c r="GU227" s="56"/>
      <c r="GV227" s="56"/>
      <c r="GW227" s="56"/>
      <c r="GX227" s="56"/>
      <c r="GY227" s="56"/>
      <c r="GZ227" s="56"/>
      <c r="HA227" s="56"/>
      <c r="HB227" s="56"/>
      <c r="HC227" s="56"/>
      <c r="HD227" s="56"/>
      <c r="HE227" s="56"/>
      <c r="HF227" s="56"/>
      <c r="HG227" s="56"/>
      <c r="HH227" s="56"/>
      <c r="HI227" s="56"/>
      <c r="HJ227" s="56"/>
      <c r="HK227" s="56"/>
      <c r="HL227" s="56"/>
      <c r="HM227" s="56"/>
      <c r="HN227" s="56"/>
      <c r="HO227" s="56"/>
      <c r="HP227" s="56"/>
      <c r="HQ227" s="56"/>
      <c r="HR227" s="56"/>
      <c r="HS227" s="56"/>
      <c r="HT227" s="56"/>
      <c r="HU227" s="56"/>
      <c r="HV227" s="56"/>
      <c r="HW227" s="56"/>
      <c r="HX227" s="56"/>
      <c r="HY227" s="56"/>
      <c r="HZ227" s="56"/>
      <c r="IA227" s="56"/>
      <c r="IB227" s="56"/>
      <c r="IC227" s="56"/>
      <c r="ID227" s="56"/>
      <c r="IE227" s="56"/>
      <c r="IF227" s="56"/>
      <c r="IG227" s="56"/>
      <c r="IH227" s="56"/>
      <c r="II227" s="56"/>
      <c r="IJ227" s="56"/>
      <c r="IK227" s="56"/>
      <c r="IL227" s="56"/>
      <c r="IM227" s="56"/>
      <c r="IN227" s="56"/>
      <c r="IO227" s="56"/>
      <c r="IP227" s="56"/>
      <c r="IQ227" s="56"/>
      <c r="IR227" s="56"/>
      <c r="IS227" s="56"/>
      <c r="IT227" s="56"/>
      <c r="IU227" s="56"/>
      <c r="IV227" s="56"/>
    </row>
    <row r="228" s="59" customFormat="1" ht="78" customHeight="1" spans="1:256">
      <c r="A228" s="27">
        <v>30</v>
      </c>
      <c r="B228" s="26" t="s">
        <v>1138</v>
      </c>
      <c r="C228" s="27" t="s">
        <v>41</v>
      </c>
      <c r="D228" s="26" t="s">
        <v>61</v>
      </c>
      <c r="E228" s="27" t="s">
        <v>62</v>
      </c>
      <c r="F228" s="27" t="s">
        <v>63</v>
      </c>
      <c r="G228" s="27" t="s">
        <v>1139</v>
      </c>
      <c r="H228" s="27" t="s">
        <v>1140</v>
      </c>
      <c r="I228" s="27" t="s">
        <v>187</v>
      </c>
      <c r="J228" s="27">
        <v>800</v>
      </c>
      <c r="K228" s="27" t="s">
        <v>94</v>
      </c>
      <c r="L228" s="39">
        <v>24</v>
      </c>
      <c r="M228" s="95">
        <v>24</v>
      </c>
      <c r="N228" s="26">
        <v>0</v>
      </c>
      <c r="O228" s="26">
        <v>0</v>
      </c>
      <c r="P228" s="27" t="s">
        <v>607</v>
      </c>
      <c r="Q228" s="26">
        <v>267</v>
      </c>
      <c r="R228" s="27">
        <v>222</v>
      </c>
      <c r="S228" s="27" t="s">
        <v>1061</v>
      </c>
      <c r="T228" s="27" t="s">
        <v>1062</v>
      </c>
      <c r="U228" s="26" t="s">
        <v>1063</v>
      </c>
      <c r="V228" s="27" t="s">
        <v>71</v>
      </c>
      <c r="W228" s="27" t="s">
        <v>72</v>
      </c>
      <c r="X228" s="26" t="s">
        <v>1018</v>
      </c>
      <c r="Y228" s="26" t="s">
        <v>1019</v>
      </c>
      <c r="Z228" s="26" t="s">
        <v>1139</v>
      </c>
      <c r="AA228" s="26" t="s">
        <v>1141</v>
      </c>
      <c r="AB228" s="26"/>
      <c r="AC228" s="26"/>
      <c r="AD228" s="76" t="s">
        <v>1064</v>
      </c>
      <c r="AE228" s="26" t="s">
        <v>1065</v>
      </c>
      <c r="AF228" s="26"/>
      <c r="AG228" s="26" t="s">
        <v>609</v>
      </c>
      <c r="AH228" s="57" t="s">
        <v>293</v>
      </c>
      <c r="AI228" s="56" t="s">
        <v>76</v>
      </c>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c r="BZ228" s="56"/>
      <c r="CA228" s="56"/>
      <c r="CB228" s="56"/>
      <c r="CC228" s="56"/>
      <c r="CD228" s="56"/>
      <c r="CE228" s="56"/>
      <c r="CF228" s="56"/>
      <c r="CG228" s="56"/>
      <c r="CH228" s="56"/>
      <c r="CI228" s="56"/>
      <c r="CJ228" s="56"/>
      <c r="CK228" s="56"/>
      <c r="CL228" s="56"/>
      <c r="CM228" s="56"/>
      <c r="CN228" s="56"/>
      <c r="CO228" s="56"/>
      <c r="CP228" s="56"/>
      <c r="CQ228" s="56"/>
      <c r="CR228" s="56"/>
      <c r="CS228" s="56"/>
      <c r="CT228" s="56"/>
      <c r="CU228" s="56"/>
      <c r="CV228" s="56"/>
      <c r="CW228" s="56"/>
      <c r="CX228" s="56"/>
      <c r="CY228" s="56"/>
      <c r="CZ228" s="56"/>
      <c r="DA228" s="56"/>
      <c r="DB228" s="56"/>
      <c r="DC228" s="56"/>
      <c r="DD228" s="56"/>
      <c r="DE228" s="56"/>
      <c r="DF228" s="56"/>
      <c r="DG228" s="56"/>
      <c r="DH228" s="56"/>
      <c r="DI228" s="56"/>
      <c r="DJ228" s="56"/>
      <c r="DK228" s="56"/>
      <c r="DL228" s="56"/>
      <c r="DM228" s="56"/>
      <c r="DN228" s="56"/>
      <c r="DO228" s="56"/>
      <c r="DP228" s="56"/>
      <c r="DQ228" s="56"/>
      <c r="DR228" s="56"/>
      <c r="DS228" s="56"/>
      <c r="DT228" s="56"/>
      <c r="DU228" s="56"/>
      <c r="DV228" s="56"/>
      <c r="DW228" s="56"/>
      <c r="DX228" s="56"/>
      <c r="DY228" s="56"/>
      <c r="DZ228" s="56"/>
      <c r="EA228" s="56"/>
      <c r="EB228" s="56"/>
      <c r="EC228" s="56"/>
      <c r="ED228" s="56"/>
      <c r="EE228" s="56"/>
      <c r="EF228" s="56"/>
      <c r="EG228" s="56"/>
      <c r="EH228" s="56"/>
      <c r="EI228" s="56"/>
      <c r="EJ228" s="56"/>
      <c r="EK228" s="56"/>
      <c r="EL228" s="56"/>
      <c r="EM228" s="56"/>
      <c r="EN228" s="56"/>
      <c r="EO228" s="56"/>
      <c r="EP228" s="56"/>
      <c r="EQ228" s="56"/>
      <c r="ER228" s="56"/>
      <c r="ES228" s="56"/>
      <c r="ET228" s="56"/>
      <c r="EU228" s="56"/>
      <c r="EV228" s="56"/>
      <c r="EW228" s="56"/>
      <c r="EX228" s="56"/>
      <c r="EY228" s="56"/>
      <c r="EZ228" s="56"/>
      <c r="FA228" s="56"/>
      <c r="FB228" s="56"/>
      <c r="FC228" s="56"/>
      <c r="FD228" s="56"/>
      <c r="FE228" s="56"/>
      <c r="FF228" s="56"/>
      <c r="FG228" s="56"/>
      <c r="FH228" s="56"/>
      <c r="FI228" s="56"/>
      <c r="FJ228" s="56"/>
      <c r="FK228" s="56"/>
      <c r="FL228" s="56"/>
      <c r="FM228" s="56"/>
      <c r="FN228" s="56"/>
      <c r="FO228" s="56"/>
      <c r="FP228" s="56"/>
      <c r="FQ228" s="56"/>
      <c r="FR228" s="56"/>
      <c r="FS228" s="56"/>
      <c r="FT228" s="56"/>
      <c r="FU228" s="56"/>
      <c r="FV228" s="56"/>
      <c r="FW228" s="56"/>
      <c r="FX228" s="56"/>
      <c r="FY228" s="56"/>
      <c r="FZ228" s="56"/>
      <c r="GA228" s="56"/>
      <c r="GB228" s="56"/>
      <c r="GC228" s="56"/>
      <c r="GD228" s="56"/>
      <c r="GE228" s="56"/>
      <c r="GF228" s="56"/>
      <c r="GG228" s="56"/>
      <c r="GH228" s="56"/>
      <c r="GI228" s="56"/>
      <c r="GJ228" s="56"/>
      <c r="GK228" s="56"/>
      <c r="GL228" s="56"/>
      <c r="GM228" s="56"/>
      <c r="GN228" s="56"/>
      <c r="GO228" s="56"/>
      <c r="GP228" s="56"/>
      <c r="GQ228" s="56"/>
      <c r="GR228" s="56"/>
      <c r="GS228" s="56"/>
      <c r="GT228" s="56"/>
      <c r="GU228" s="56"/>
      <c r="GV228" s="56"/>
      <c r="GW228" s="56"/>
      <c r="GX228" s="56"/>
      <c r="GY228" s="56"/>
      <c r="GZ228" s="56"/>
      <c r="HA228" s="56"/>
      <c r="HB228" s="56"/>
      <c r="HC228" s="56"/>
      <c r="HD228" s="56"/>
      <c r="HE228" s="56"/>
      <c r="HF228" s="56"/>
      <c r="HG228" s="56"/>
      <c r="HH228" s="56"/>
      <c r="HI228" s="56"/>
      <c r="HJ228" s="56"/>
      <c r="HK228" s="56"/>
      <c r="HL228" s="56"/>
      <c r="HM228" s="56"/>
      <c r="HN228" s="56"/>
      <c r="HO228" s="56"/>
      <c r="HP228" s="56"/>
      <c r="HQ228" s="56"/>
      <c r="HR228" s="56"/>
      <c r="HS228" s="56"/>
      <c r="HT228" s="56"/>
      <c r="HU228" s="56"/>
      <c r="HV228" s="56"/>
      <c r="HW228" s="56"/>
      <c r="HX228" s="56"/>
      <c r="HY228" s="56"/>
      <c r="HZ228" s="56"/>
      <c r="IA228" s="56"/>
      <c r="IB228" s="56"/>
      <c r="IC228" s="56"/>
      <c r="ID228" s="56"/>
      <c r="IE228" s="56"/>
      <c r="IF228" s="56"/>
      <c r="IG228" s="56"/>
      <c r="IH228" s="56"/>
      <c r="II228" s="56"/>
      <c r="IJ228" s="56"/>
      <c r="IK228" s="56"/>
      <c r="IL228" s="56"/>
      <c r="IM228" s="56"/>
      <c r="IN228" s="56"/>
      <c r="IO228" s="56"/>
      <c r="IP228" s="56"/>
      <c r="IQ228" s="56"/>
      <c r="IR228" s="56"/>
      <c r="IS228" s="56"/>
      <c r="IT228" s="56"/>
      <c r="IU228" s="56"/>
      <c r="IV228" s="56"/>
    </row>
    <row r="229" s="59" customFormat="1" ht="78" customHeight="1" spans="1:256">
      <c r="A229" s="27">
        <v>31</v>
      </c>
      <c r="B229" s="26" t="s">
        <v>1142</v>
      </c>
      <c r="C229" s="26" t="s">
        <v>41</v>
      </c>
      <c r="D229" s="26" t="s">
        <v>61</v>
      </c>
      <c r="E229" s="27" t="s">
        <v>62</v>
      </c>
      <c r="F229" s="27" t="s">
        <v>63</v>
      </c>
      <c r="G229" s="27" t="s">
        <v>1139</v>
      </c>
      <c r="H229" s="26" t="s">
        <v>1143</v>
      </c>
      <c r="I229" s="27" t="s">
        <v>187</v>
      </c>
      <c r="J229" s="27">
        <v>180</v>
      </c>
      <c r="K229" s="33" t="s">
        <v>48</v>
      </c>
      <c r="L229" s="39">
        <v>36</v>
      </c>
      <c r="M229" s="39">
        <v>36</v>
      </c>
      <c r="N229" s="26">
        <v>0</v>
      </c>
      <c r="O229" s="26">
        <v>0</v>
      </c>
      <c r="P229" s="27" t="s">
        <v>1068</v>
      </c>
      <c r="Q229" s="26">
        <v>348</v>
      </c>
      <c r="R229" s="27">
        <v>312</v>
      </c>
      <c r="S229" s="27" t="s">
        <v>1053</v>
      </c>
      <c r="T229" s="26" t="s">
        <v>1144</v>
      </c>
      <c r="U229" s="27" t="s">
        <v>1017</v>
      </c>
      <c r="V229" s="27" t="s">
        <v>71</v>
      </c>
      <c r="W229" s="27" t="s">
        <v>72</v>
      </c>
      <c r="X229" s="26" t="s">
        <v>1018</v>
      </c>
      <c r="Y229" s="26" t="s">
        <v>1019</v>
      </c>
      <c r="Z229" s="26" t="s">
        <v>1139</v>
      </c>
      <c r="AA229" s="26" t="s">
        <v>1141</v>
      </c>
      <c r="AB229" s="26"/>
      <c r="AC229" s="26"/>
      <c r="AD229" s="76" t="s">
        <v>1070</v>
      </c>
      <c r="AE229" s="26" t="s">
        <v>1071</v>
      </c>
      <c r="AF229" s="26"/>
      <c r="AG229" s="26" t="s">
        <v>254</v>
      </c>
      <c r="AH229" s="56"/>
      <c r="AI229" s="56" t="s">
        <v>76</v>
      </c>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c r="BZ229" s="56"/>
      <c r="CA229" s="56"/>
      <c r="CB229" s="56"/>
      <c r="CC229" s="56"/>
      <c r="CD229" s="56"/>
      <c r="CE229" s="56"/>
      <c r="CF229" s="56"/>
      <c r="CG229" s="56"/>
      <c r="CH229" s="56"/>
      <c r="CI229" s="56"/>
      <c r="CJ229" s="56"/>
      <c r="CK229" s="56"/>
      <c r="CL229" s="56"/>
      <c r="CM229" s="56"/>
      <c r="CN229" s="56"/>
      <c r="CO229" s="56"/>
      <c r="CP229" s="56"/>
      <c r="CQ229" s="56"/>
      <c r="CR229" s="56"/>
      <c r="CS229" s="56"/>
      <c r="CT229" s="56"/>
      <c r="CU229" s="56"/>
      <c r="CV229" s="56"/>
      <c r="CW229" s="56"/>
      <c r="CX229" s="56"/>
      <c r="CY229" s="56"/>
      <c r="CZ229" s="56"/>
      <c r="DA229" s="56"/>
      <c r="DB229" s="56"/>
      <c r="DC229" s="56"/>
      <c r="DD229" s="56"/>
      <c r="DE229" s="56"/>
      <c r="DF229" s="56"/>
      <c r="DG229" s="56"/>
      <c r="DH229" s="56"/>
      <c r="DI229" s="56"/>
      <c r="DJ229" s="56"/>
      <c r="DK229" s="56"/>
      <c r="DL229" s="56"/>
      <c r="DM229" s="56"/>
      <c r="DN229" s="56"/>
      <c r="DO229" s="56"/>
      <c r="DP229" s="56"/>
      <c r="DQ229" s="56"/>
      <c r="DR229" s="56"/>
      <c r="DS229" s="56"/>
      <c r="DT229" s="56"/>
      <c r="DU229" s="56"/>
      <c r="DV229" s="56"/>
      <c r="DW229" s="56"/>
      <c r="DX229" s="56"/>
      <c r="DY229" s="56"/>
      <c r="DZ229" s="56"/>
      <c r="EA229" s="56"/>
      <c r="EB229" s="56"/>
      <c r="EC229" s="56"/>
      <c r="ED229" s="56"/>
      <c r="EE229" s="56"/>
      <c r="EF229" s="56"/>
      <c r="EG229" s="56"/>
      <c r="EH229" s="56"/>
      <c r="EI229" s="56"/>
      <c r="EJ229" s="56"/>
      <c r="EK229" s="56"/>
      <c r="EL229" s="56"/>
      <c r="EM229" s="56"/>
      <c r="EN229" s="56"/>
      <c r="EO229" s="56"/>
      <c r="EP229" s="56"/>
      <c r="EQ229" s="56"/>
      <c r="ER229" s="56"/>
      <c r="ES229" s="56"/>
      <c r="ET229" s="56"/>
      <c r="EU229" s="56"/>
      <c r="EV229" s="56"/>
      <c r="EW229" s="56"/>
      <c r="EX229" s="56"/>
      <c r="EY229" s="56"/>
      <c r="EZ229" s="56"/>
      <c r="FA229" s="56"/>
      <c r="FB229" s="56"/>
      <c r="FC229" s="56"/>
      <c r="FD229" s="56"/>
      <c r="FE229" s="56"/>
      <c r="FF229" s="56"/>
      <c r="FG229" s="56"/>
      <c r="FH229" s="56"/>
      <c r="FI229" s="56"/>
      <c r="FJ229" s="56"/>
      <c r="FK229" s="56"/>
      <c r="FL229" s="56"/>
      <c r="FM229" s="56"/>
      <c r="FN229" s="56"/>
      <c r="FO229" s="56"/>
      <c r="FP229" s="56"/>
      <c r="FQ229" s="56"/>
      <c r="FR229" s="56"/>
      <c r="FS229" s="56"/>
      <c r="FT229" s="56"/>
      <c r="FU229" s="56"/>
      <c r="FV229" s="56"/>
      <c r="FW229" s="56"/>
      <c r="FX229" s="56"/>
      <c r="FY229" s="56"/>
      <c r="FZ229" s="56"/>
      <c r="GA229" s="56"/>
      <c r="GB229" s="56"/>
      <c r="GC229" s="56"/>
      <c r="GD229" s="56"/>
      <c r="GE229" s="56"/>
      <c r="GF229" s="56"/>
      <c r="GG229" s="56"/>
      <c r="GH229" s="56"/>
      <c r="GI229" s="56"/>
      <c r="GJ229" s="56"/>
      <c r="GK229" s="56"/>
      <c r="GL229" s="56"/>
      <c r="GM229" s="56"/>
      <c r="GN229" s="56"/>
      <c r="GO229" s="56"/>
      <c r="GP229" s="56"/>
      <c r="GQ229" s="56"/>
      <c r="GR229" s="56"/>
      <c r="GS229" s="56"/>
      <c r="GT229" s="56"/>
      <c r="GU229" s="56"/>
      <c r="GV229" s="56"/>
      <c r="GW229" s="56"/>
      <c r="GX229" s="56"/>
      <c r="GY229" s="56"/>
      <c r="GZ229" s="56"/>
      <c r="HA229" s="56"/>
      <c r="HB229" s="56"/>
      <c r="HC229" s="56"/>
      <c r="HD229" s="56"/>
      <c r="HE229" s="56"/>
      <c r="HF229" s="56"/>
      <c r="HG229" s="56"/>
      <c r="HH229" s="56"/>
      <c r="HI229" s="56"/>
      <c r="HJ229" s="56"/>
      <c r="HK229" s="56"/>
      <c r="HL229" s="56"/>
      <c r="HM229" s="56"/>
      <c r="HN229" s="56"/>
      <c r="HO229" s="56"/>
      <c r="HP229" s="56"/>
      <c r="HQ229" s="56"/>
      <c r="HR229" s="56"/>
      <c r="HS229" s="56"/>
      <c r="HT229" s="56"/>
      <c r="HU229" s="56"/>
      <c r="HV229" s="56"/>
      <c r="HW229" s="56"/>
      <c r="HX229" s="56"/>
      <c r="HY229" s="56"/>
      <c r="HZ229" s="56"/>
      <c r="IA229" s="56"/>
      <c r="IB229" s="56"/>
      <c r="IC229" s="56"/>
      <c r="ID229" s="56"/>
      <c r="IE229" s="56"/>
      <c r="IF229" s="56"/>
      <c r="IG229" s="56"/>
      <c r="IH229" s="56"/>
      <c r="II229" s="56"/>
      <c r="IJ229" s="56"/>
      <c r="IK229" s="56"/>
      <c r="IL229" s="56"/>
      <c r="IM229" s="56"/>
      <c r="IN229" s="56"/>
      <c r="IO229" s="56"/>
      <c r="IP229" s="56"/>
      <c r="IQ229" s="56"/>
      <c r="IR229" s="56"/>
      <c r="IS229" s="56"/>
      <c r="IT229" s="56"/>
      <c r="IU229" s="56"/>
      <c r="IV229" s="56"/>
    </row>
    <row r="230" s="59" customFormat="1" ht="78" customHeight="1" spans="1:256">
      <c r="A230" s="27">
        <v>32</v>
      </c>
      <c r="B230" s="26" t="s">
        <v>1145</v>
      </c>
      <c r="C230" s="27" t="s">
        <v>41</v>
      </c>
      <c r="D230" s="26" t="s">
        <v>61</v>
      </c>
      <c r="E230" s="27" t="s">
        <v>89</v>
      </c>
      <c r="F230" s="27" t="s">
        <v>90</v>
      </c>
      <c r="G230" s="27" t="s">
        <v>1139</v>
      </c>
      <c r="H230" s="27" t="s">
        <v>1146</v>
      </c>
      <c r="I230" s="26" t="s">
        <v>422</v>
      </c>
      <c r="J230" s="27">
        <v>30</v>
      </c>
      <c r="K230" s="33" t="s">
        <v>48</v>
      </c>
      <c r="L230" s="27">
        <v>30</v>
      </c>
      <c r="M230" s="27">
        <v>30</v>
      </c>
      <c r="N230" s="26">
        <v>0</v>
      </c>
      <c r="O230" s="26">
        <v>0</v>
      </c>
      <c r="P230" s="96" t="s">
        <v>1078</v>
      </c>
      <c r="Q230" s="26">
        <v>156</v>
      </c>
      <c r="R230" s="27">
        <v>110</v>
      </c>
      <c r="S230" s="26"/>
      <c r="T230" s="27" t="s">
        <v>1147</v>
      </c>
      <c r="U230" s="26" t="s">
        <v>1148</v>
      </c>
      <c r="V230" s="27" t="s">
        <v>71</v>
      </c>
      <c r="W230" s="27" t="s">
        <v>72</v>
      </c>
      <c r="X230" s="74" t="s">
        <v>1018</v>
      </c>
      <c r="Y230" s="27" t="s">
        <v>1019</v>
      </c>
      <c r="Z230" s="26" t="s">
        <v>1139</v>
      </c>
      <c r="AA230" s="26" t="s">
        <v>1141</v>
      </c>
      <c r="AB230" s="26"/>
      <c r="AC230" s="74"/>
      <c r="AD230" s="26" t="s">
        <v>119</v>
      </c>
      <c r="AE230" s="26" t="s">
        <v>58</v>
      </c>
      <c r="AF230" s="26"/>
      <c r="AG230" s="75" t="s">
        <v>90</v>
      </c>
      <c r="AH230" s="56"/>
      <c r="AI230" s="56" t="s">
        <v>76</v>
      </c>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c r="CN230" s="56"/>
      <c r="CO230" s="56"/>
      <c r="CP230" s="56"/>
      <c r="CQ230" s="56"/>
      <c r="CR230" s="56"/>
      <c r="CS230" s="56"/>
      <c r="CT230" s="56"/>
      <c r="CU230" s="56"/>
      <c r="CV230" s="56"/>
      <c r="CW230" s="56"/>
      <c r="CX230" s="56"/>
      <c r="CY230" s="56"/>
      <c r="CZ230" s="56"/>
      <c r="DA230" s="56"/>
      <c r="DB230" s="56"/>
      <c r="DC230" s="56"/>
      <c r="DD230" s="56"/>
      <c r="DE230" s="56"/>
      <c r="DF230" s="56"/>
      <c r="DG230" s="56"/>
      <c r="DH230" s="56"/>
      <c r="DI230" s="56"/>
      <c r="DJ230" s="56"/>
      <c r="DK230" s="56"/>
      <c r="DL230" s="56"/>
      <c r="DM230" s="56"/>
      <c r="DN230" s="56"/>
      <c r="DO230" s="56"/>
      <c r="DP230" s="56"/>
      <c r="DQ230" s="56"/>
      <c r="DR230" s="56"/>
      <c r="DS230" s="56"/>
      <c r="DT230" s="56"/>
      <c r="DU230" s="56"/>
      <c r="DV230" s="56"/>
      <c r="DW230" s="56"/>
      <c r="DX230" s="56"/>
      <c r="DY230" s="56"/>
      <c r="DZ230" s="56"/>
      <c r="EA230" s="56"/>
      <c r="EB230" s="56"/>
      <c r="EC230" s="56"/>
      <c r="ED230" s="56"/>
      <c r="EE230" s="56"/>
      <c r="EF230" s="56"/>
      <c r="EG230" s="56"/>
      <c r="EH230" s="56"/>
      <c r="EI230" s="56"/>
      <c r="EJ230" s="56"/>
      <c r="EK230" s="56"/>
      <c r="EL230" s="56"/>
      <c r="EM230" s="56"/>
      <c r="EN230" s="56"/>
      <c r="EO230" s="56"/>
      <c r="EP230" s="56"/>
      <c r="EQ230" s="56"/>
      <c r="ER230" s="56"/>
      <c r="ES230" s="56"/>
      <c r="ET230" s="56"/>
      <c r="EU230" s="56"/>
      <c r="EV230" s="56"/>
      <c r="EW230" s="56"/>
      <c r="EX230" s="56"/>
      <c r="EY230" s="56"/>
      <c r="EZ230" s="56"/>
      <c r="FA230" s="56"/>
      <c r="FB230" s="56"/>
      <c r="FC230" s="56"/>
      <c r="FD230" s="56"/>
      <c r="FE230" s="56"/>
      <c r="FF230" s="56"/>
      <c r="FG230" s="56"/>
      <c r="FH230" s="56"/>
      <c r="FI230" s="56"/>
      <c r="FJ230" s="56"/>
      <c r="FK230" s="56"/>
      <c r="FL230" s="56"/>
      <c r="FM230" s="56"/>
      <c r="FN230" s="56"/>
      <c r="FO230" s="56"/>
      <c r="FP230" s="56"/>
      <c r="FQ230" s="56"/>
      <c r="FR230" s="56"/>
      <c r="FS230" s="56"/>
      <c r="FT230" s="56"/>
      <c r="FU230" s="56"/>
      <c r="FV230" s="56"/>
      <c r="FW230" s="56"/>
      <c r="FX230" s="56"/>
      <c r="FY230" s="56"/>
      <c r="FZ230" s="56"/>
      <c r="GA230" s="56"/>
      <c r="GB230" s="56"/>
      <c r="GC230" s="56"/>
      <c r="GD230" s="56"/>
      <c r="GE230" s="56"/>
      <c r="GF230" s="56"/>
      <c r="GG230" s="56"/>
      <c r="GH230" s="56"/>
      <c r="GI230" s="56"/>
      <c r="GJ230" s="56"/>
      <c r="GK230" s="56"/>
      <c r="GL230" s="56"/>
      <c r="GM230" s="56"/>
      <c r="GN230" s="56"/>
      <c r="GO230" s="56"/>
      <c r="GP230" s="56"/>
      <c r="GQ230" s="56"/>
      <c r="GR230" s="56"/>
      <c r="GS230" s="56"/>
      <c r="GT230" s="56"/>
      <c r="GU230" s="56"/>
      <c r="GV230" s="56"/>
      <c r="GW230" s="56"/>
      <c r="GX230" s="56"/>
      <c r="GY230" s="56"/>
      <c r="GZ230" s="56"/>
      <c r="HA230" s="56"/>
      <c r="HB230" s="56"/>
      <c r="HC230" s="56"/>
      <c r="HD230" s="56"/>
      <c r="HE230" s="56"/>
      <c r="HF230" s="56"/>
      <c r="HG230" s="56"/>
      <c r="HH230" s="56"/>
      <c r="HI230" s="56"/>
      <c r="HJ230" s="56"/>
      <c r="HK230" s="56"/>
      <c r="HL230" s="56"/>
      <c r="HM230" s="56"/>
      <c r="HN230" s="56"/>
      <c r="HO230" s="56"/>
      <c r="HP230" s="56"/>
      <c r="HQ230" s="56"/>
      <c r="HR230" s="56"/>
      <c r="HS230" s="56"/>
      <c r="HT230" s="56"/>
      <c r="HU230" s="56"/>
      <c r="HV230" s="56"/>
      <c r="HW230" s="56"/>
      <c r="HX230" s="56"/>
      <c r="HY230" s="56"/>
      <c r="HZ230" s="56"/>
      <c r="IA230" s="56"/>
      <c r="IB230" s="56"/>
      <c r="IC230" s="56"/>
      <c r="ID230" s="56"/>
      <c r="IE230" s="56"/>
      <c r="IF230" s="56"/>
      <c r="IG230" s="56"/>
      <c r="IH230" s="56"/>
      <c r="II230" s="56"/>
      <c r="IJ230" s="56"/>
      <c r="IK230" s="56"/>
      <c r="IL230" s="56"/>
      <c r="IM230" s="56"/>
      <c r="IN230" s="56"/>
      <c r="IO230" s="56"/>
      <c r="IP230" s="56"/>
      <c r="IQ230" s="56"/>
      <c r="IR230" s="56"/>
      <c r="IS230" s="56"/>
      <c r="IT230" s="56"/>
      <c r="IU230" s="56"/>
      <c r="IV230" s="56"/>
    </row>
    <row r="231" s="59" customFormat="1" ht="78" customHeight="1" spans="1:256">
      <c r="A231" s="27">
        <v>33</v>
      </c>
      <c r="B231" s="26" t="s">
        <v>1149</v>
      </c>
      <c r="C231" s="27" t="s">
        <v>41</v>
      </c>
      <c r="D231" s="26" t="s">
        <v>61</v>
      </c>
      <c r="E231" s="27" t="s">
        <v>89</v>
      </c>
      <c r="F231" s="27" t="s">
        <v>90</v>
      </c>
      <c r="G231" s="27" t="s">
        <v>1139</v>
      </c>
      <c r="H231" s="27" t="s">
        <v>1150</v>
      </c>
      <c r="I231" s="26" t="s">
        <v>422</v>
      </c>
      <c r="J231" s="27">
        <v>30</v>
      </c>
      <c r="K231" s="33" t="s">
        <v>48</v>
      </c>
      <c r="L231" s="27">
        <v>30</v>
      </c>
      <c r="M231" s="27">
        <v>30</v>
      </c>
      <c r="N231" s="26">
        <v>0</v>
      </c>
      <c r="O231" s="26">
        <v>0</v>
      </c>
      <c r="P231" s="96" t="s">
        <v>1078</v>
      </c>
      <c r="Q231" s="26">
        <v>142</v>
      </c>
      <c r="R231" s="27">
        <v>108</v>
      </c>
      <c r="S231" s="26"/>
      <c r="T231" s="27" t="s">
        <v>1151</v>
      </c>
      <c r="U231" s="26" t="s">
        <v>1152</v>
      </c>
      <c r="V231" s="27" t="s">
        <v>71</v>
      </c>
      <c r="W231" s="27" t="s">
        <v>72</v>
      </c>
      <c r="X231" s="74" t="s">
        <v>1018</v>
      </c>
      <c r="Y231" s="27" t="s">
        <v>1019</v>
      </c>
      <c r="Z231" s="26" t="s">
        <v>1139</v>
      </c>
      <c r="AA231" s="26" t="s">
        <v>1141</v>
      </c>
      <c r="AB231" s="26"/>
      <c r="AC231" s="74"/>
      <c r="AD231" s="26" t="s">
        <v>99</v>
      </c>
      <c r="AE231" s="26" t="s">
        <v>124</v>
      </c>
      <c r="AF231" s="26"/>
      <c r="AG231" s="75" t="s">
        <v>90</v>
      </c>
      <c r="AH231" s="56"/>
      <c r="AI231" s="56" t="s">
        <v>76</v>
      </c>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56"/>
      <c r="DW231" s="56"/>
      <c r="DX231" s="56"/>
      <c r="DY231" s="56"/>
      <c r="DZ231" s="56"/>
      <c r="EA231" s="56"/>
      <c r="EB231" s="56"/>
      <c r="EC231" s="56"/>
      <c r="ED231" s="56"/>
      <c r="EE231" s="56"/>
      <c r="EF231" s="56"/>
      <c r="EG231" s="56"/>
      <c r="EH231" s="56"/>
      <c r="EI231" s="56"/>
      <c r="EJ231" s="56"/>
      <c r="EK231" s="56"/>
      <c r="EL231" s="56"/>
      <c r="EM231" s="56"/>
      <c r="EN231" s="56"/>
      <c r="EO231" s="56"/>
      <c r="EP231" s="56"/>
      <c r="EQ231" s="56"/>
      <c r="ER231" s="56"/>
      <c r="ES231" s="56"/>
      <c r="ET231" s="56"/>
      <c r="EU231" s="56"/>
      <c r="EV231" s="56"/>
      <c r="EW231" s="56"/>
      <c r="EX231" s="56"/>
      <c r="EY231" s="56"/>
      <c r="EZ231" s="56"/>
      <c r="FA231" s="56"/>
      <c r="FB231" s="56"/>
      <c r="FC231" s="56"/>
      <c r="FD231" s="56"/>
      <c r="FE231" s="56"/>
      <c r="FF231" s="56"/>
      <c r="FG231" s="56"/>
      <c r="FH231" s="56"/>
      <c r="FI231" s="56"/>
      <c r="FJ231" s="56"/>
      <c r="FK231" s="56"/>
      <c r="FL231" s="56"/>
      <c r="FM231" s="56"/>
      <c r="FN231" s="56"/>
      <c r="FO231" s="56"/>
      <c r="FP231" s="56"/>
      <c r="FQ231" s="56"/>
      <c r="FR231" s="56"/>
      <c r="FS231" s="56"/>
      <c r="FT231" s="56"/>
      <c r="FU231" s="56"/>
      <c r="FV231" s="56"/>
      <c r="FW231" s="56"/>
      <c r="FX231" s="56"/>
      <c r="FY231" s="56"/>
      <c r="FZ231" s="56"/>
      <c r="GA231" s="56"/>
      <c r="GB231" s="56"/>
      <c r="GC231" s="56"/>
      <c r="GD231" s="56"/>
      <c r="GE231" s="56"/>
      <c r="GF231" s="56"/>
      <c r="GG231" s="56"/>
      <c r="GH231" s="56"/>
      <c r="GI231" s="56"/>
      <c r="GJ231" s="56"/>
      <c r="GK231" s="56"/>
      <c r="GL231" s="56"/>
      <c r="GM231" s="56"/>
      <c r="GN231" s="56"/>
      <c r="GO231" s="56"/>
      <c r="GP231" s="56"/>
      <c r="GQ231" s="56"/>
      <c r="GR231" s="56"/>
      <c r="GS231" s="56"/>
      <c r="GT231" s="56"/>
      <c r="GU231" s="56"/>
      <c r="GV231" s="56"/>
      <c r="GW231" s="56"/>
      <c r="GX231" s="56"/>
      <c r="GY231" s="56"/>
      <c r="GZ231" s="56"/>
      <c r="HA231" s="56"/>
      <c r="HB231" s="56"/>
      <c r="HC231" s="56"/>
      <c r="HD231" s="56"/>
      <c r="HE231" s="56"/>
      <c r="HF231" s="56"/>
      <c r="HG231" s="56"/>
      <c r="HH231" s="56"/>
      <c r="HI231" s="56"/>
      <c r="HJ231" s="56"/>
      <c r="HK231" s="56"/>
      <c r="HL231" s="56"/>
      <c r="HM231" s="56"/>
      <c r="HN231" s="56"/>
      <c r="HO231" s="56"/>
      <c r="HP231" s="56"/>
      <c r="HQ231" s="56"/>
      <c r="HR231" s="56"/>
      <c r="HS231" s="56"/>
      <c r="HT231" s="56"/>
      <c r="HU231" s="56"/>
      <c r="HV231" s="56"/>
      <c r="HW231" s="56"/>
      <c r="HX231" s="56"/>
      <c r="HY231" s="56"/>
      <c r="HZ231" s="56"/>
      <c r="IA231" s="56"/>
      <c r="IB231" s="56"/>
      <c r="IC231" s="56"/>
      <c r="ID231" s="56"/>
      <c r="IE231" s="56"/>
      <c r="IF231" s="56"/>
      <c r="IG231" s="56"/>
      <c r="IH231" s="56"/>
      <c r="II231" s="56"/>
      <c r="IJ231" s="56"/>
      <c r="IK231" s="56"/>
      <c r="IL231" s="56"/>
      <c r="IM231" s="56"/>
      <c r="IN231" s="56"/>
      <c r="IO231" s="56"/>
      <c r="IP231" s="56"/>
      <c r="IQ231" s="56"/>
      <c r="IR231" s="56"/>
      <c r="IS231" s="56"/>
      <c r="IT231" s="56"/>
      <c r="IU231" s="56"/>
      <c r="IV231" s="56"/>
    </row>
    <row r="232" s="59" customFormat="1" ht="78" customHeight="1" spans="1:256">
      <c r="A232" s="27">
        <v>34</v>
      </c>
      <c r="B232" s="26" t="s">
        <v>1149</v>
      </c>
      <c r="C232" s="27" t="s">
        <v>41</v>
      </c>
      <c r="D232" s="26" t="s">
        <v>61</v>
      </c>
      <c r="E232" s="27" t="s">
        <v>89</v>
      </c>
      <c r="F232" s="27" t="s">
        <v>90</v>
      </c>
      <c r="G232" s="27" t="s">
        <v>1139</v>
      </c>
      <c r="H232" s="27" t="s">
        <v>1153</v>
      </c>
      <c r="I232" s="26" t="s">
        <v>422</v>
      </c>
      <c r="J232" s="27">
        <v>40</v>
      </c>
      <c r="K232" s="33" t="s">
        <v>48</v>
      </c>
      <c r="L232" s="27">
        <v>40</v>
      </c>
      <c r="M232" s="27">
        <v>40</v>
      </c>
      <c r="N232" s="26">
        <v>0</v>
      </c>
      <c r="O232" s="26">
        <v>0</v>
      </c>
      <c r="P232" s="96" t="s">
        <v>1078</v>
      </c>
      <c r="Q232" s="26">
        <v>154</v>
      </c>
      <c r="R232" s="27">
        <v>121</v>
      </c>
      <c r="S232" s="26"/>
      <c r="T232" s="27" t="s">
        <v>1154</v>
      </c>
      <c r="U232" s="26" t="s">
        <v>1155</v>
      </c>
      <c r="V232" s="27" t="s">
        <v>71</v>
      </c>
      <c r="W232" s="27" t="s">
        <v>72</v>
      </c>
      <c r="X232" s="74" t="s">
        <v>1018</v>
      </c>
      <c r="Y232" s="27" t="s">
        <v>1019</v>
      </c>
      <c r="Z232" s="26" t="s">
        <v>1139</v>
      </c>
      <c r="AA232" s="26" t="s">
        <v>1141</v>
      </c>
      <c r="AB232" s="26"/>
      <c r="AC232" s="74"/>
      <c r="AD232" s="26" t="s">
        <v>58</v>
      </c>
      <c r="AE232" s="26" t="s">
        <v>59</v>
      </c>
      <c r="AF232" s="26"/>
      <c r="AG232" s="75" t="s">
        <v>90</v>
      </c>
      <c r="AH232" s="56"/>
      <c r="AI232" s="56" t="s">
        <v>76</v>
      </c>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c r="CX232" s="56"/>
      <c r="CY232" s="56"/>
      <c r="CZ232" s="56"/>
      <c r="DA232" s="56"/>
      <c r="DB232" s="56"/>
      <c r="DC232" s="56"/>
      <c r="DD232" s="56"/>
      <c r="DE232" s="56"/>
      <c r="DF232" s="56"/>
      <c r="DG232" s="56"/>
      <c r="DH232" s="56"/>
      <c r="DI232" s="56"/>
      <c r="DJ232" s="56"/>
      <c r="DK232" s="56"/>
      <c r="DL232" s="56"/>
      <c r="DM232" s="56"/>
      <c r="DN232" s="56"/>
      <c r="DO232" s="56"/>
      <c r="DP232" s="56"/>
      <c r="DQ232" s="56"/>
      <c r="DR232" s="56"/>
      <c r="DS232" s="56"/>
      <c r="DT232" s="56"/>
      <c r="DU232" s="56"/>
      <c r="DV232" s="56"/>
      <c r="DW232" s="56"/>
      <c r="DX232" s="56"/>
      <c r="DY232" s="56"/>
      <c r="DZ232" s="56"/>
      <c r="EA232" s="56"/>
      <c r="EB232" s="56"/>
      <c r="EC232" s="56"/>
      <c r="ED232" s="56"/>
      <c r="EE232" s="56"/>
      <c r="EF232" s="56"/>
      <c r="EG232" s="56"/>
      <c r="EH232" s="56"/>
      <c r="EI232" s="56"/>
      <c r="EJ232" s="56"/>
      <c r="EK232" s="56"/>
      <c r="EL232" s="56"/>
      <c r="EM232" s="56"/>
      <c r="EN232" s="56"/>
      <c r="EO232" s="56"/>
      <c r="EP232" s="56"/>
      <c r="EQ232" s="56"/>
      <c r="ER232" s="56"/>
      <c r="ES232" s="56"/>
      <c r="ET232" s="56"/>
      <c r="EU232" s="56"/>
      <c r="EV232" s="56"/>
      <c r="EW232" s="56"/>
      <c r="EX232" s="56"/>
      <c r="EY232" s="56"/>
      <c r="EZ232" s="56"/>
      <c r="FA232" s="56"/>
      <c r="FB232" s="56"/>
      <c r="FC232" s="56"/>
      <c r="FD232" s="56"/>
      <c r="FE232" s="56"/>
      <c r="FF232" s="56"/>
      <c r="FG232" s="56"/>
      <c r="FH232" s="56"/>
      <c r="FI232" s="56"/>
      <c r="FJ232" s="56"/>
      <c r="FK232" s="56"/>
      <c r="FL232" s="56"/>
      <c r="FM232" s="56"/>
      <c r="FN232" s="56"/>
      <c r="FO232" s="56"/>
      <c r="FP232" s="56"/>
      <c r="FQ232" s="56"/>
      <c r="FR232" s="56"/>
      <c r="FS232" s="56"/>
      <c r="FT232" s="56"/>
      <c r="FU232" s="56"/>
      <c r="FV232" s="56"/>
      <c r="FW232" s="56"/>
      <c r="FX232" s="56"/>
      <c r="FY232" s="56"/>
      <c r="FZ232" s="56"/>
      <c r="GA232" s="56"/>
      <c r="GB232" s="56"/>
      <c r="GC232" s="56"/>
      <c r="GD232" s="56"/>
      <c r="GE232" s="56"/>
      <c r="GF232" s="56"/>
      <c r="GG232" s="56"/>
      <c r="GH232" s="56"/>
      <c r="GI232" s="56"/>
      <c r="GJ232" s="56"/>
      <c r="GK232" s="56"/>
      <c r="GL232" s="56"/>
      <c r="GM232" s="56"/>
      <c r="GN232" s="56"/>
      <c r="GO232" s="56"/>
      <c r="GP232" s="56"/>
      <c r="GQ232" s="56"/>
      <c r="GR232" s="56"/>
      <c r="GS232" s="56"/>
      <c r="GT232" s="56"/>
      <c r="GU232" s="56"/>
      <c r="GV232" s="56"/>
      <c r="GW232" s="56"/>
      <c r="GX232" s="56"/>
      <c r="GY232" s="56"/>
      <c r="GZ232" s="56"/>
      <c r="HA232" s="56"/>
      <c r="HB232" s="56"/>
      <c r="HC232" s="56"/>
      <c r="HD232" s="56"/>
      <c r="HE232" s="56"/>
      <c r="HF232" s="56"/>
      <c r="HG232" s="56"/>
      <c r="HH232" s="56"/>
      <c r="HI232" s="56"/>
      <c r="HJ232" s="56"/>
      <c r="HK232" s="56"/>
      <c r="HL232" s="56"/>
      <c r="HM232" s="56"/>
      <c r="HN232" s="56"/>
      <c r="HO232" s="56"/>
      <c r="HP232" s="56"/>
      <c r="HQ232" s="56"/>
      <c r="HR232" s="56"/>
      <c r="HS232" s="56"/>
      <c r="HT232" s="56"/>
      <c r="HU232" s="56"/>
      <c r="HV232" s="56"/>
      <c r="HW232" s="56"/>
      <c r="HX232" s="56"/>
      <c r="HY232" s="56"/>
      <c r="HZ232" s="56"/>
      <c r="IA232" s="56"/>
      <c r="IB232" s="56"/>
      <c r="IC232" s="56"/>
      <c r="ID232" s="56"/>
      <c r="IE232" s="56"/>
      <c r="IF232" s="56"/>
      <c r="IG232" s="56"/>
      <c r="IH232" s="56"/>
      <c r="II232" s="56"/>
      <c r="IJ232" s="56"/>
      <c r="IK232" s="56"/>
      <c r="IL232" s="56"/>
      <c r="IM232" s="56"/>
      <c r="IN232" s="56"/>
      <c r="IO232" s="56"/>
      <c r="IP232" s="56"/>
      <c r="IQ232" s="56"/>
      <c r="IR232" s="56"/>
      <c r="IS232" s="56"/>
      <c r="IT232" s="56"/>
      <c r="IU232" s="56"/>
      <c r="IV232" s="56"/>
    </row>
    <row r="233" s="59" customFormat="1" ht="78" customHeight="1" spans="1:256">
      <c r="A233" s="27">
        <v>35</v>
      </c>
      <c r="B233" s="26" t="s">
        <v>1149</v>
      </c>
      <c r="C233" s="27" t="s">
        <v>41</v>
      </c>
      <c r="D233" s="26" t="s">
        <v>61</v>
      </c>
      <c r="E233" s="27" t="s">
        <v>89</v>
      </c>
      <c r="F233" s="27" t="s">
        <v>90</v>
      </c>
      <c r="G233" s="27" t="s">
        <v>1139</v>
      </c>
      <c r="H233" s="27" t="s">
        <v>1156</v>
      </c>
      <c r="I233" s="26" t="s">
        <v>422</v>
      </c>
      <c r="J233" s="27">
        <v>20</v>
      </c>
      <c r="K233" s="33" t="s">
        <v>48</v>
      </c>
      <c r="L233" s="27">
        <v>20</v>
      </c>
      <c r="M233" s="27">
        <v>20</v>
      </c>
      <c r="N233" s="26">
        <v>0</v>
      </c>
      <c r="O233" s="26">
        <v>0</v>
      </c>
      <c r="P233" s="96" t="s">
        <v>1078</v>
      </c>
      <c r="Q233" s="26">
        <v>151</v>
      </c>
      <c r="R233" s="27">
        <v>134</v>
      </c>
      <c r="S233" s="26"/>
      <c r="T233" s="27" t="s">
        <v>1157</v>
      </c>
      <c r="U233" s="26" t="s">
        <v>1092</v>
      </c>
      <c r="V233" s="27" t="s">
        <v>71</v>
      </c>
      <c r="W233" s="27" t="s">
        <v>72</v>
      </c>
      <c r="X233" s="74" t="s">
        <v>1018</v>
      </c>
      <c r="Y233" s="27" t="s">
        <v>1019</v>
      </c>
      <c r="Z233" s="26" t="s">
        <v>1139</v>
      </c>
      <c r="AA233" s="26" t="s">
        <v>1141</v>
      </c>
      <c r="AB233" s="26"/>
      <c r="AC233" s="74"/>
      <c r="AD233" s="26" t="s">
        <v>58</v>
      </c>
      <c r="AE233" s="26" t="s">
        <v>59</v>
      </c>
      <c r="AF233" s="26"/>
      <c r="AG233" s="75" t="s">
        <v>90</v>
      </c>
      <c r="AH233" s="56"/>
      <c r="AI233" s="56" t="s">
        <v>76</v>
      </c>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c r="CN233" s="56"/>
      <c r="CO233" s="56"/>
      <c r="CP233" s="56"/>
      <c r="CQ233" s="56"/>
      <c r="CR233" s="56"/>
      <c r="CS233" s="56"/>
      <c r="CT233" s="56"/>
      <c r="CU233" s="56"/>
      <c r="CV233" s="56"/>
      <c r="CW233" s="56"/>
      <c r="CX233" s="56"/>
      <c r="CY233" s="56"/>
      <c r="CZ233" s="56"/>
      <c r="DA233" s="56"/>
      <c r="DB233" s="56"/>
      <c r="DC233" s="56"/>
      <c r="DD233" s="56"/>
      <c r="DE233" s="56"/>
      <c r="DF233" s="56"/>
      <c r="DG233" s="56"/>
      <c r="DH233" s="56"/>
      <c r="DI233" s="56"/>
      <c r="DJ233" s="56"/>
      <c r="DK233" s="56"/>
      <c r="DL233" s="56"/>
      <c r="DM233" s="56"/>
      <c r="DN233" s="56"/>
      <c r="DO233" s="56"/>
      <c r="DP233" s="56"/>
      <c r="DQ233" s="56"/>
      <c r="DR233" s="56"/>
      <c r="DS233" s="56"/>
      <c r="DT233" s="56"/>
      <c r="DU233" s="56"/>
      <c r="DV233" s="56"/>
      <c r="DW233" s="56"/>
      <c r="DX233" s="56"/>
      <c r="DY233" s="56"/>
      <c r="DZ233" s="56"/>
      <c r="EA233" s="56"/>
      <c r="EB233" s="56"/>
      <c r="EC233" s="56"/>
      <c r="ED233" s="56"/>
      <c r="EE233" s="56"/>
      <c r="EF233" s="56"/>
      <c r="EG233" s="56"/>
      <c r="EH233" s="56"/>
      <c r="EI233" s="56"/>
      <c r="EJ233" s="56"/>
      <c r="EK233" s="56"/>
      <c r="EL233" s="56"/>
      <c r="EM233" s="56"/>
      <c r="EN233" s="56"/>
      <c r="EO233" s="56"/>
      <c r="EP233" s="56"/>
      <c r="EQ233" s="56"/>
      <c r="ER233" s="56"/>
      <c r="ES233" s="56"/>
      <c r="ET233" s="56"/>
      <c r="EU233" s="56"/>
      <c r="EV233" s="56"/>
      <c r="EW233" s="56"/>
      <c r="EX233" s="56"/>
      <c r="EY233" s="56"/>
      <c r="EZ233" s="56"/>
      <c r="FA233" s="56"/>
      <c r="FB233" s="56"/>
      <c r="FC233" s="56"/>
      <c r="FD233" s="56"/>
      <c r="FE233" s="56"/>
      <c r="FF233" s="56"/>
      <c r="FG233" s="56"/>
      <c r="FH233" s="56"/>
      <c r="FI233" s="56"/>
      <c r="FJ233" s="56"/>
      <c r="FK233" s="56"/>
      <c r="FL233" s="56"/>
      <c r="FM233" s="56"/>
      <c r="FN233" s="56"/>
      <c r="FO233" s="56"/>
      <c r="FP233" s="56"/>
      <c r="FQ233" s="56"/>
      <c r="FR233" s="56"/>
      <c r="FS233" s="56"/>
      <c r="FT233" s="56"/>
      <c r="FU233" s="56"/>
      <c r="FV233" s="56"/>
      <c r="FW233" s="56"/>
      <c r="FX233" s="56"/>
      <c r="FY233" s="56"/>
      <c r="FZ233" s="56"/>
      <c r="GA233" s="56"/>
      <c r="GB233" s="56"/>
      <c r="GC233" s="56"/>
      <c r="GD233" s="56"/>
      <c r="GE233" s="56"/>
      <c r="GF233" s="56"/>
      <c r="GG233" s="56"/>
      <c r="GH233" s="56"/>
      <c r="GI233" s="56"/>
      <c r="GJ233" s="56"/>
      <c r="GK233" s="56"/>
      <c r="GL233" s="56"/>
      <c r="GM233" s="56"/>
      <c r="GN233" s="56"/>
      <c r="GO233" s="56"/>
      <c r="GP233" s="56"/>
      <c r="GQ233" s="56"/>
      <c r="GR233" s="56"/>
      <c r="GS233" s="56"/>
      <c r="GT233" s="56"/>
      <c r="GU233" s="56"/>
      <c r="GV233" s="56"/>
      <c r="GW233" s="56"/>
      <c r="GX233" s="56"/>
      <c r="GY233" s="56"/>
      <c r="GZ233" s="56"/>
      <c r="HA233" s="56"/>
      <c r="HB233" s="56"/>
      <c r="HC233" s="56"/>
      <c r="HD233" s="56"/>
      <c r="HE233" s="56"/>
      <c r="HF233" s="56"/>
      <c r="HG233" s="56"/>
      <c r="HH233" s="56"/>
      <c r="HI233" s="56"/>
      <c r="HJ233" s="56"/>
      <c r="HK233" s="56"/>
      <c r="HL233" s="56"/>
      <c r="HM233" s="56"/>
      <c r="HN233" s="56"/>
      <c r="HO233" s="56"/>
      <c r="HP233" s="56"/>
      <c r="HQ233" s="56"/>
      <c r="HR233" s="56"/>
      <c r="HS233" s="56"/>
      <c r="HT233" s="56"/>
      <c r="HU233" s="56"/>
      <c r="HV233" s="56"/>
      <c r="HW233" s="56"/>
      <c r="HX233" s="56"/>
      <c r="HY233" s="56"/>
      <c r="HZ233" s="56"/>
      <c r="IA233" s="56"/>
      <c r="IB233" s="56"/>
      <c r="IC233" s="56"/>
      <c r="ID233" s="56"/>
      <c r="IE233" s="56"/>
      <c r="IF233" s="56"/>
      <c r="IG233" s="56"/>
      <c r="IH233" s="56"/>
      <c r="II233" s="56"/>
      <c r="IJ233" s="56"/>
      <c r="IK233" s="56"/>
      <c r="IL233" s="56"/>
      <c r="IM233" s="56"/>
      <c r="IN233" s="56"/>
      <c r="IO233" s="56"/>
      <c r="IP233" s="56"/>
      <c r="IQ233" s="56"/>
      <c r="IR233" s="56"/>
      <c r="IS233" s="56"/>
      <c r="IT233" s="56"/>
      <c r="IU233" s="56"/>
      <c r="IV233" s="56"/>
    </row>
    <row r="234" s="59" customFormat="1" ht="78" customHeight="1" spans="1:256">
      <c r="A234" s="27">
        <v>36</v>
      </c>
      <c r="B234" s="27" t="s">
        <v>1158</v>
      </c>
      <c r="C234" s="27" t="s">
        <v>41</v>
      </c>
      <c r="D234" s="26" t="s">
        <v>42</v>
      </c>
      <c r="E234" s="27" t="s">
        <v>43</v>
      </c>
      <c r="F234" s="27" t="s">
        <v>44</v>
      </c>
      <c r="G234" s="27" t="s">
        <v>1139</v>
      </c>
      <c r="H234" s="27" t="s">
        <v>1159</v>
      </c>
      <c r="I234" s="27" t="s">
        <v>47</v>
      </c>
      <c r="J234" s="33" t="s">
        <v>1160</v>
      </c>
      <c r="K234" s="27" t="s">
        <v>109</v>
      </c>
      <c r="L234" s="39">
        <v>120</v>
      </c>
      <c r="M234" s="39">
        <v>120</v>
      </c>
      <c r="N234" s="26">
        <v>0</v>
      </c>
      <c r="O234" s="26">
        <v>0</v>
      </c>
      <c r="P234" s="27" t="s">
        <v>235</v>
      </c>
      <c r="Q234" s="26">
        <v>236</v>
      </c>
      <c r="R234" s="27">
        <v>221</v>
      </c>
      <c r="S234" s="27" t="s">
        <v>1053</v>
      </c>
      <c r="T234" s="27" t="s">
        <v>1025</v>
      </c>
      <c r="U234" s="27" t="s">
        <v>1017</v>
      </c>
      <c r="V234" s="81" t="s">
        <v>52</v>
      </c>
      <c r="W234" s="27" t="s">
        <v>53</v>
      </c>
      <c r="X234" s="26" t="s">
        <v>1018</v>
      </c>
      <c r="Y234" s="26" t="s">
        <v>1019</v>
      </c>
      <c r="Z234" s="26" t="s">
        <v>1139</v>
      </c>
      <c r="AA234" s="26" t="s">
        <v>1141</v>
      </c>
      <c r="AB234" s="26"/>
      <c r="AC234" s="74"/>
      <c r="AD234" s="26" t="s">
        <v>1081</v>
      </c>
      <c r="AE234" s="26" t="s">
        <v>1070</v>
      </c>
      <c r="AF234" s="26"/>
      <c r="AG234" s="2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c r="CN234" s="56"/>
      <c r="CO234" s="56"/>
      <c r="CP234" s="56"/>
      <c r="CQ234" s="56"/>
      <c r="CR234" s="56"/>
      <c r="CS234" s="56"/>
      <c r="CT234" s="56"/>
      <c r="CU234" s="56"/>
      <c r="CV234" s="56"/>
      <c r="CW234" s="56"/>
      <c r="CX234" s="56"/>
      <c r="CY234" s="56"/>
      <c r="CZ234" s="56"/>
      <c r="DA234" s="56"/>
      <c r="DB234" s="56"/>
      <c r="DC234" s="56"/>
      <c r="DD234" s="56"/>
      <c r="DE234" s="56"/>
      <c r="DF234" s="56"/>
      <c r="DG234" s="56"/>
      <c r="DH234" s="56"/>
      <c r="DI234" s="56"/>
      <c r="DJ234" s="56"/>
      <c r="DK234" s="56"/>
      <c r="DL234" s="56"/>
      <c r="DM234" s="56"/>
      <c r="DN234" s="56"/>
      <c r="DO234" s="56"/>
      <c r="DP234" s="56"/>
      <c r="DQ234" s="56"/>
      <c r="DR234" s="56"/>
      <c r="DS234" s="56"/>
      <c r="DT234" s="56"/>
      <c r="DU234" s="56"/>
      <c r="DV234" s="56"/>
      <c r="DW234" s="56"/>
      <c r="DX234" s="56"/>
      <c r="DY234" s="56"/>
      <c r="DZ234" s="56"/>
      <c r="EA234" s="56"/>
      <c r="EB234" s="56"/>
      <c r="EC234" s="56"/>
      <c r="ED234" s="56"/>
      <c r="EE234" s="56"/>
      <c r="EF234" s="56"/>
      <c r="EG234" s="56"/>
      <c r="EH234" s="56"/>
      <c r="EI234" s="56"/>
      <c r="EJ234" s="56"/>
      <c r="EK234" s="56"/>
      <c r="EL234" s="56"/>
      <c r="EM234" s="56"/>
      <c r="EN234" s="56"/>
      <c r="EO234" s="56"/>
      <c r="EP234" s="56"/>
      <c r="EQ234" s="56"/>
      <c r="ER234" s="56"/>
      <c r="ES234" s="56"/>
      <c r="ET234" s="56"/>
      <c r="EU234" s="56"/>
      <c r="EV234" s="56"/>
      <c r="EW234" s="56"/>
      <c r="EX234" s="56"/>
      <c r="EY234" s="56"/>
      <c r="EZ234" s="56"/>
      <c r="FA234" s="56"/>
      <c r="FB234" s="56"/>
      <c r="FC234" s="56"/>
      <c r="FD234" s="56"/>
      <c r="FE234" s="56"/>
      <c r="FF234" s="56"/>
      <c r="FG234" s="56"/>
      <c r="FH234" s="56"/>
      <c r="FI234" s="56"/>
      <c r="FJ234" s="56"/>
      <c r="FK234" s="56"/>
      <c r="FL234" s="56"/>
      <c r="FM234" s="56"/>
      <c r="FN234" s="56"/>
      <c r="FO234" s="56"/>
      <c r="FP234" s="56"/>
      <c r="FQ234" s="56"/>
      <c r="FR234" s="56"/>
      <c r="FS234" s="56"/>
      <c r="FT234" s="56"/>
      <c r="FU234" s="56"/>
      <c r="FV234" s="56"/>
      <c r="FW234" s="56"/>
      <c r="FX234" s="56"/>
      <c r="FY234" s="56"/>
      <c r="FZ234" s="56"/>
      <c r="GA234" s="56"/>
      <c r="GB234" s="56"/>
      <c r="GC234" s="56"/>
      <c r="GD234" s="56"/>
      <c r="GE234" s="56"/>
      <c r="GF234" s="56"/>
      <c r="GG234" s="56"/>
      <c r="GH234" s="56"/>
      <c r="GI234" s="56"/>
      <c r="GJ234" s="56"/>
      <c r="GK234" s="56"/>
      <c r="GL234" s="56"/>
      <c r="GM234" s="56"/>
      <c r="GN234" s="56"/>
      <c r="GO234" s="56"/>
      <c r="GP234" s="56"/>
      <c r="GQ234" s="56"/>
      <c r="GR234" s="56"/>
      <c r="GS234" s="56"/>
      <c r="GT234" s="56"/>
      <c r="GU234" s="56"/>
      <c r="GV234" s="56"/>
      <c r="GW234" s="56"/>
      <c r="GX234" s="56"/>
      <c r="GY234" s="56"/>
      <c r="GZ234" s="56"/>
      <c r="HA234" s="56"/>
      <c r="HB234" s="56"/>
      <c r="HC234" s="56"/>
      <c r="HD234" s="56"/>
      <c r="HE234" s="56"/>
      <c r="HF234" s="56"/>
      <c r="HG234" s="56"/>
      <c r="HH234" s="56"/>
      <c r="HI234" s="56"/>
      <c r="HJ234" s="56"/>
      <c r="HK234" s="56"/>
      <c r="HL234" s="56"/>
      <c r="HM234" s="56"/>
      <c r="HN234" s="56"/>
      <c r="HO234" s="56"/>
      <c r="HP234" s="56"/>
      <c r="HQ234" s="56"/>
      <c r="HR234" s="56"/>
      <c r="HS234" s="56"/>
      <c r="HT234" s="56"/>
      <c r="HU234" s="56"/>
      <c r="HV234" s="56"/>
      <c r="HW234" s="56"/>
      <c r="HX234" s="56"/>
      <c r="HY234" s="56"/>
      <c r="HZ234" s="56"/>
      <c r="IA234" s="56"/>
      <c r="IB234" s="56"/>
      <c r="IC234" s="56"/>
      <c r="ID234" s="56"/>
      <c r="IE234" s="56"/>
      <c r="IF234" s="56"/>
      <c r="IG234" s="56"/>
      <c r="IH234" s="56"/>
      <c r="II234" s="56"/>
      <c r="IJ234" s="56"/>
      <c r="IK234" s="56"/>
      <c r="IL234" s="56"/>
      <c r="IM234" s="56"/>
      <c r="IN234" s="56"/>
      <c r="IO234" s="56"/>
      <c r="IP234" s="56"/>
      <c r="IQ234" s="56"/>
      <c r="IR234" s="56"/>
      <c r="IS234" s="56"/>
      <c r="IT234" s="56"/>
      <c r="IU234" s="56"/>
      <c r="IV234" s="56"/>
    </row>
    <row r="235" s="59" customFormat="1" ht="78" customHeight="1" spans="1:256">
      <c r="A235" s="27">
        <v>37</v>
      </c>
      <c r="B235" s="26" t="s">
        <v>1161</v>
      </c>
      <c r="C235" s="26" t="s">
        <v>41</v>
      </c>
      <c r="D235" s="26" t="s">
        <v>42</v>
      </c>
      <c r="E235" s="27" t="s">
        <v>43</v>
      </c>
      <c r="F235" s="27" t="s">
        <v>170</v>
      </c>
      <c r="G235" s="27" t="s">
        <v>1162</v>
      </c>
      <c r="H235" s="27" t="s">
        <v>1163</v>
      </c>
      <c r="I235" s="26" t="s">
        <v>85</v>
      </c>
      <c r="J235" s="26">
        <v>1</v>
      </c>
      <c r="K235" s="26" t="s">
        <v>48</v>
      </c>
      <c r="L235" s="27">
        <v>35</v>
      </c>
      <c r="M235" s="27">
        <v>35</v>
      </c>
      <c r="N235" s="27">
        <v>0</v>
      </c>
      <c r="O235" s="27">
        <v>0</v>
      </c>
      <c r="P235" s="27" t="s">
        <v>1164</v>
      </c>
      <c r="Q235" s="26">
        <v>67</v>
      </c>
      <c r="R235" s="27">
        <v>53</v>
      </c>
      <c r="S235" s="27"/>
      <c r="T235" s="27" t="s">
        <v>1165</v>
      </c>
      <c r="U235" s="27" t="s">
        <v>1017</v>
      </c>
      <c r="V235" s="81" t="s">
        <v>71</v>
      </c>
      <c r="W235" s="27" t="s">
        <v>72</v>
      </c>
      <c r="X235" s="27" t="s">
        <v>1018</v>
      </c>
      <c r="Y235" s="27" t="s">
        <v>1019</v>
      </c>
      <c r="Z235" s="26" t="s">
        <v>1139</v>
      </c>
      <c r="AA235" s="26" t="s">
        <v>1141</v>
      </c>
      <c r="AB235" s="26"/>
      <c r="AC235" s="26"/>
      <c r="AD235" s="26" t="s">
        <v>99</v>
      </c>
      <c r="AE235" s="26" t="s">
        <v>124</v>
      </c>
      <c r="AF235" s="26"/>
      <c r="AG235" s="2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c r="CO235" s="56"/>
      <c r="CP235" s="56"/>
      <c r="CQ235" s="56"/>
      <c r="CR235" s="56"/>
      <c r="CS235" s="56"/>
      <c r="CT235" s="56"/>
      <c r="CU235" s="56"/>
      <c r="CV235" s="56"/>
      <c r="CW235" s="56"/>
      <c r="CX235" s="56"/>
      <c r="CY235" s="56"/>
      <c r="CZ235" s="56"/>
      <c r="DA235" s="56"/>
      <c r="DB235" s="56"/>
      <c r="DC235" s="56"/>
      <c r="DD235" s="56"/>
      <c r="DE235" s="56"/>
      <c r="DF235" s="56"/>
      <c r="DG235" s="56"/>
      <c r="DH235" s="56"/>
      <c r="DI235" s="56"/>
      <c r="DJ235" s="56"/>
      <c r="DK235" s="56"/>
      <c r="DL235" s="56"/>
      <c r="DM235" s="56"/>
      <c r="DN235" s="56"/>
      <c r="DO235" s="56"/>
      <c r="DP235" s="56"/>
      <c r="DQ235" s="56"/>
      <c r="DR235" s="56"/>
      <c r="DS235" s="56"/>
      <c r="DT235" s="56"/>
      <c r="DU235" s="56"/>
      <c r="DV235" s="56"/>
      <c r="DW235" s="56"/>
      <c r="DX235" s="56"/>
      <c r="DY235" s="56"/>
      <c r="DZ235" s="56"/>
      <c r="EA235" s="56"/>
      <c r="EB235" s="56"/>
      <c r="EC235" s="56"/>
      <c r="ED235" s="56"/>
      <c r="EE235" s="56"/>
      <c r="EF235" s="56"/>
      <c r="EG235" s="56"/>
      <c r="EH235" s="56"/>
      <c r="EI235" s="56"/>
      <c r="EJ235" s="56"/>
      <c r="EK235" s="56"/>
      <c r="EL235" s="56"/>
      <c r="EM235" s="56"/>
      <c r="EN235" s="56"/>
      <c r="EO235" s="56"/>
      <c r="EP235" s="56"/>
      <c r="EQ235" s="56"/>
      <c r="ER235" s="56"/>
      <c r="ES235" s="56"/>
      <c r="ET235" s="56"/>
      <c r="EU235" s="56"/>
      <c r="EV235" s="56"/>
      <c r="EW235" s="56"/>
      <c r="EX235" s="56"/>
      <c r="EY235" s="56"/>
      <c r="EZ235" s="56"/>
      <c r="FA235" s="56"/>
      <c r="FB235" s="56"/>
      <c r="FC235" s="56"/>
      <c r="FD235" s="56"/>
      <c r="FE235" s="56"/>
      <c r="FF235" s="56"/>
      <c r="FG235" s="56"/>
      <c r="FH235" s="56"/>
      <c r="FI235" s="56"/>
      <c r="FJ235" s="56"/>
      <c r="FK235" s="56"/>
      <c r="FL235" s="56"/>
      <c r="FM235" s="56"/>
      <c r="FN235" s="56"/>
      <c r="FO235" s="56"/>
      <c r="FP235" s="56"/>
      <c r="FQ235" s="56"/>
      <c r="FR235" s="56"/>
      <c r="FS235" s="56"/>
      <c r="FT235" s="56"/>
      <c r="FU235" s="56"/>
      <c r="FV235" s="56"/>
      <c r="FW235" s="56"/>
      <c r="FX235" s="56"/>
      <c r="FY235" s="56"/>
      <c r="FZ235" s="56"/>
      <c r="GA235" s="56"/>
      <c r="GB235" s="56"/>
      <c r="GC235" s="56"/>
      <c r="GD235" s="56"/>
      <c r="GE235" s="56"/>
      <c r="GF235" s="56"/>
      <c r="GG235" s="56"/>
      <c r="GH235" s="56"/>
      <c r="GI235" s="56"/>
      <c r="GJ235" s="56"/>
      <c r="GK235" s="56"/>
      <c r="GL235" s="56"/>
      <c r="GM235" s="56"/>
      <c r="GN235" s="56"/>
      <c r="GO235" s="56"/>
      <c r="GP235" s="56"/>
      <c r="GQ235" s="56"/>
      <c r="GR235" s="56"/>
      <c r="GS235" s="56"/>
      <c r="GT235" s="56"/>
      <c r="GU235" s="56"/>
      <c r="GV235" s="56"/>
      <c r="GW235" s="56"/>
      <c r="GX235" s="56"/>
      <c r="GY235" s="56"/>
      <c r="GZ235" s="56"/>
      <c r="HA235" s="56"/>
      <c r="HB235" s="56"/>
      <c r="HC235" s="56"/>
      <c r="HD235" s="56"/>
      <c r="HE235" s="56"/>
      <c r="HF235" s="56"/>
      <c r="HG235" s="56"/>
      <c r="HH235" s="56"/>
      <c r="HI235" s="56"/>
      <c r="HJ235" s="56"/>
      <c r="HK235" s="56"/>
      <c r="HL235" s="56"/>
      <c r="HM235" s="56"/>
      <c r="HN235" s="56"/>
      <c r="HO235" s="56"/>
      <c r="HP235" s="56"/>
      <c r="HQ235" s="56"/>
      <c r="HR235" s="56"/>
      <c r="HS235" s="56"/>
      <c r="HT235" s="56"/>
      <c r="HU235" s="56"/>
      <c r="HV235" s="56"/>
      <c r="HW235" s="56"/>
      <c r="HX235" s="56"/>
      <c r="HY235" s="56"/>
      <c r="HZ235" s="56"/>
      <c r="IA235" s="56"/>
      <c r="IB235" s="56"/>
      <c r="IC235" s="56"/>
      <c r="ID235" s="56"/>
      <c r="IE235" s="56"/>
      <c r="IF235" s="56"/>
      <c r="IG235" s="56"/>
      <c r="IH235" s="56"/>
      <c r="II235" s="56"/>
      <c r="IJ235" s="56"/>
      <c r="IK235" s="56"/>
      <c r="IL235" s="56"/>
      <c r="IM235" s="56"/>
      <c r="IN235" s="56"/>
      <c r="IO235" s="56"/>
      <c r="IP235" s="56"/>
      <c r="IQ235" s="56"/>
      <c r="IR235" s="56"/>
      <c r="IS235" s="56"/>
      <c r="IT235" s="56"/>
      <c r="IU235" s="56"/>
      <c r="IV235" s="56"/>
    </row>
    <row r="236" s="59" customFormat="1" ht="78" customHeight="1" spans="1:256">
      <c r="A236" s="27">
        <v>38</v>
      </c>
      <c r="B236" s="27" t="s">
        <v>1166</v>
      </c>
      <c r="C236" s="27" t="s">
        <v>41</v>
      </c>
      <c r="D236" s="26" t="s">
        <v>61</v>
      </c>
      <c r="E236" s="27" t="s">
        <v>62</v>
      </c>
      <c r="F236" s="27" t="s">
        <v>63</v>
      </c>
      <c r="G236" s="27" t="s">
        <v>1167</v>
      </c>
      <c r="H236" s="27" t="s">
        <v>1168</v>
      </c>
      <c r="I236" s="27" t="s">
        <v>187</v>
      </c>
      <c r="J236" s="27">
        <v>180</v>
      </c>
      <c r="K236" s="27" t="s">
        <v>48</v>
      </c>
      <c r="L236" s="27">
        <v>54</v>
      </c>
      <c r="M236" s="27">
        <v>54</v>
      </c>
      <c r="N236" s="27">
        <v>0</v>
      </c>
      <c r="O236" s="27">
        <v>0</v>
      </c>
      <c r="P236" s="27" t="s">
        <v>533</v>
      </c>
      <c r="Q236" s="27">
        <v>342</v>
      </c>
      <c r="R236" s="27">
        <v>312</v>
      </c>
      <c r="S236" s="27" t="s">
        <v>1053</v>
      </c>
      <c r="T236" s="27" t="s">
        <v>1169</v>
      </c>
      <c r="U236" s="27" t="s">
        <v>1017</v>
      </c>
      <c r="V236" s="27" t="s">
        <v>71</v>
      </c>
      <c r="W236" s="27" t="s">
        <v>72</v>
      </c>
      <c r="X236" s="27" t="s">
        <v>1018</v>
      </c>
      <c r="Y236" s="27" t="s">
        <v>1019</v>
      </c>
      <c r="Z236" s="26" t="s">
        <v>1139</v>
      </c>
      <c r="AA236" s="26" t="s">
        <v>1141</v>
      </c>
      <c r="AB236" s="26"/>
      <c r="AC236" s="26"/>
      <c r="AD236" s="76" t="s">
        <v>58</v>
      </c>
      <c r="AE236" s="26" t="s">
        <v>59</v>
      </c>
      <c r="AF236" s="27">
        <v>1</v>
      </c>
      <c r="AG236" s="26" t="s">
        <v>1102</v>
      </c>
      <c r="AH236" s="56"/>
      <c r="AI236" s="56" t="s">
        <v>76</v>
      </c>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c r="DV236" s="56"/>
      <c r="DW236" s="56"/>
      <c r="DX236" s="56"/>
      <c r="DY236" s="56"/>
      <c r="DZ236" s="56"/>
      <c r="EA236" s="56"/>
      <c r="EB236" s="56"/>
      <c r="EC236" s="56"/>
      <c r="ED236" s="56"/>
      <c r="EE236" s="56"/>
      <c r="EF236" s="56"/>
      <c r="EG236" s="56"/>
      <c r="EH236" s="56"/>
      <c r="EI236" s="56"/>
      <c r="EJ236" s="56"/>
      <c r="EK236" s="56"/>
      <c r="EL236" s="56"/>
      <c r="EM236" s="56"/>
      <c r="EN236" s="56"/>
      <c r="EO236" s="56"/>
      <c r="EP236" s="56"/>
      <c r="EQ236" s="56"/>
      <c r="ER236" s="56"/>
      <c r="ES236" s="56"/>
      <c r="ET236" s="56"/>
      <c r="EU236" s="56"/>
      <c r="EV236" s="56"/>
      <c r="EW236" s="56"/>
      <c r="EX236" s="56"/>
      <c r="EY236" s="56"/>
      <c r="EZ236" s="56"/>
      <c r="FA236" s="56"/>
      <c r="FB236" s="56"/>
      <c r="FC236" s="56"/>
      <c r="FD236" s="56"/>
      <c r="FE236" s="56"/>
      <c r="FF236" s="56"/>
      <c r="FG236" s="56"/>
      <c r="FH236" s="56"/>
      <c r="FI236" s="56"/>
      <c r="FJ236" s="56"/>
      <c r="FK236" s="56"/>
      <c r="FL236" s="56"/>
      <c r="FM236" s="56"/>
      <c r="FN236" s="56"/>
      <c r="FO236" s="56"/>
      <c r="FP236" s="56"/>
      <c r="FQ236" s="56"/>
      <c r="FR236" s="56"/>
      <c r="FS236" s="56"/>
      <c r="FT236" s="56"/>
      <c r="FU236" s="56"/>
      <c r="FV236" s="56"/>
      <c r="FW236" s="56"/>
      <c r="FX236" s="56"/>
      <c r="FY236" s="56"/>
      <c r="FZ236" s="56"/>
      <c r="GA236" s="56"/>
      <c r="GB236" s="56"/>
      <c r="GC236" s="56"/>
      <c r="GD236" s="56"/>
      <c r="GE236" s="56"/>
      <c r="GF236" s="56"/>
      <c r="GG236" s="56"/>
      <c r="GH236" s="56"/>
      <c r="GI236" s="56"/>
      <c r="GJ236" s="56"/>
      <c r="GK236" s="56"/>
      <c r="GL236" s="56"/>
      <c r="GM236" s="56"/>
      <c r="GN236" s="56"/>
      <c r="GO236" s="56"/>
      <c r="GP236" s="56"/>
      <c r="GQ236" s="56"/>
      <c r="GR236" s="56"/>
      <c r="GS236" s="56"/>
      <c r="GT236" s="56"/>
      <c r="GU236" s="56"/>
      <c r="GV236" s="56"/>
      <c r="GW236" s="56"/>
      <c r="GX236" s="56"/>
      <c r="GY236" s="56"/>
      <c r="GZ236" s="56"/>
      <c r="HA236" s="56"/>
      <c r="HB236" s="56"/>
      <c r="HC236" s="56"/>
      <c r="HD236" s="56"/>
      <c r="HE236" s="56"/>
      <c r="HF236" s="56"/>
      <c r="HG236" s="56"/>
      <c r="HH236" s="56"/>
      <c r="HI236" s="56"/>
      <c r="HJ236" s="56"/>
      <c r="HK236" s="56"/>
      <c r="HL236" s="56"/>
      <c r="HM236" s="56"/>
      <c r="HN236" s="56"/>
      <c r="HO236" s="56"/>
      <c r="HP236" s="56"/>
      <c r="HQ236" s="56"/>
      <c r="HR236" s="56"/>
      <c r="HS236" s="56"/>
      <c r="HT236" s="56"/>
      <c r="HU236" s="56"/>
      <c r="HV236" s="56"/>
      <c r="HW236" s="56"/>
      <c r="HX236" s="56"/>
      <c r="HY236" s="56"/>
      <c r="HZ236" s="56"/>
      <c r="IA236" s="56"/>
      <c r="IB236" s="56"/>
      <c r="IC236" s="56"/>
      <c r="ID236" s="56"/>
      <c r="IE236" s="56"/>
      <c r="IF236" s="56"/>
      <c r="IG236" s="56"/>
      <c r="IH236" s="56"/>
      <c r="II236" s="56"/>
      <c r="IJ236" s="56"/>
      <c r="IK236" s="56"/>
      <c r="IL236" s="56"/>
      <c r="IM236" s="56"/>
      <c r="IN236" s="56"/>
      <c r="IO236" s="56"/>
      <c r="IP236" s="56"/>
      <c r="IQ236" s="56"/>
      <c r="IR236" s="56"/>
      <c r="IS236" s="56"/>
      <c r="IT236" s="56"/>
      <c r="IU236" s="56"/>
      <c r="IV236" s="56"/>
    </row>
    <row r="237" s="59" customFormat="1" ht="78" customHeight="1" spans="1:256">
      <c r="A237" s="27">
        <v>39</v>
      </c>
      <c r="B237" s="27" t="s">
        <v>1170</v>
      </c>
      <c r="C237" s="27" t="s">
        <v>41</v>
      </c>
      <c r="D237" s="26" t="s">
        <v>42</v>
      </c>
      <c r="E237" s="27" t="s">
        <v>43</v>
      </c>
      <c r="F237" s="27" t="s">
        <v>170</v>
      </c>
      <c r="G237" s="27" t="s">
        <v>1171</v>
      </c>
      <c r="H237" s="27" t="s">
        <v>1172</v>
      </c>
      <c r="I237" s="27" t="s">
        <v>85</v>
      </c>
      <c r="J237" s="27">
        <v>1</v>
      </c>
      <c r="K237" s="27" t="s">
        <v>94</v>
      </c>
      <c r="L237" s="27">
        <v>21.5</v>
      </c>
      <c r="M237" s="27">
        <v>21.5</v>
      </c>
      <c r="N237" s="27">
        <v>0</v>
      </c>
      <c r="O237" s="27">
        <v>0</v>
      </c>
      <c r="P237" s="27" t="s">
        <v>1173</v>
      </c>
      <c r="Q237" s="27">
        <v>125</v>
      </c>
      <c r="R237" s="27">
        <v>105</v>
      </c>
      <c r="S237" s="27"/>
      <c r="T237" s="27" t="s">
        <v>1174</v>
      </c>
      <c r="U237" s="27" t="s">
        <v>1017</v>
      </c>
      <c r="V237" s="81" t="s">
        <v>71</v>
      </c>
      <c r="W237" s="27" t="s">
        <v>72</v>
      </c>
      <c r="X237" s="27" t="s">
        <v>1018</v>
      </c>
      <c r="Y237" s="27" t="s">
        <v>1019</v>
      </c>
      <c r="Z237" s="27" t="s">
        <v>1175</v>
      </c>
      <c r="AA237" s="27" t="s">
        <v>1176</v>
      </c>
      <c r="AB237" s="26"/>
      <c r="AC237" s="26"/>
      <c r="AD237" s="26" t="s">
        <v>1056</v>
      </c>
      <c r="AE237" s="26" t="s">
        <v>1177</v>
      </c>
      <c r="AF237" s="26"/>
      <c r="AG237" s="2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c r="CN237" s="56"/>
      <c r="CO237" s="56"/>
      <c r="CP237" s="56"/>
      <c r="CQ237" s="56"/>
      <c r="CR237" s="56"/>
      <c r="CS237" s="56"/>
      <c r="CT237" s="56"/>
      <c r="CU237" s="56"/>
      <c r="CV237" s="56"/>
      <c r="CW237" s="56"/>
      <c r="CX237" s="56"/>
      <c r="CY237" s="56"/>
      <c r="CZ237" s="56"/>
      <c r="DA237" s="56"/>
      <c r="DB237" s="56"/>
      <c r="DC237" s="56"/>
      <c r="DD237" s="56"/>
      <c r="DE237" s="56"/>
      <c r="DF237" s="56"/>
      <c r="DG237" s="56"/>
      <c r="DH237" s="56"/>
      <c r="DI237" s="56"/>
      <c r="DJ237" s="56"/>
      <c r="DK237" s="56"/>
      <c r="DL237" s="56"/>
      <c r="DM237" s="56"/>
      <c r="DN237" s="56"/>
      <c r="DO237" s="56"/>
      <c r="DP237" s="56"/>
      <c r="DQ237" s="56"/>
      <c r="DR237" s="56"/>
      <c r="DS237" s="56"/>
      <c r="DT237" s="56"/>
      <c r="DU237" s="56"/>
      <c r="DV237" s="56"/>
      <c r="DW237" s="56"/>
      <c r="DX237" s="56"/>
      <c r="DY237" s="56"/>
      <c r="DZ237" s="56"/>
      <c r="EA237" s="56"/>
      <c r="EB237" s="56"/>
      <c r="EC237" s="56"/>
      <c r="ED237" s="56"/>
      <c r="EE237" s="56"/>
      <c r="EF237" s="56"/>
      <c r="EG237" s="56"/>
      <c r="EH237" s="56"/>
      <c r="EI237" s="56"/>
      <c r="EJ237" s="56"/>
      <c r="EK237" s="56"/>
      <c r="EL237" s="56"/>
      <c r="EM237" s="56"/>
      <c r="EN237" s="56"/>
      <c r="EO237" s="56"/>
      <c r="EP237" s="56"/>
      <c r="EQ237" s="56"/>
      <c r="ER237" s="56"/>
      <c r="ES237" s="56"/>
      <c r="ET237" s="56"/>
      <c r="EU237" s="56"/>
      <c r="EV237" s="56"/>
      <c r="EW237" s="56"/>
      <c r="EX237" s="56"/>
      <c r="EY237" s="56"/>
      <c r="EZ237" s="56"/>
      <c r="FA237" s="56"/>
      <c r="FB237" s="56"/>
      <c r="FC237" s="56"/>
      <c r="FD237" s="56"/>
      <c r="FE237" s="56"/>
      <c r="FF237" s="56"/>
      <c r="FG237" s="56"/>
      <c r="FH237" s="56"/>
      <c r="FI237" s="56"/>
      <c r="FJ237" s="56"/>
      <c r="FK237" s="56"/>
      <c r="FL237" s="56"/>
      <c r="FM237" s="56"/>
      <c r="FN237" s="56"/>
      <c r="FO237" s="56"/>
      <c r="FP237" s="56"/>
      <c r="FQ237" s="56"/>
      <c r="FR237" s="56"/>
      <c r="FS237" s="56"/>
      <c r="FT237" s="56"/>
      <c r="FU237" s="56"/>
      <c r="FV237" s="56"/>
      <c r="FW237" s="56"/>
      <c r="FX237" s="56"/>
      <c r="FY237" s="56"/>
      <c r="FZ237" s="56"/>
      <c r="GA237" s="56"/>
      <c r="GB237" s="56"/>
      <c r="GC237" s="56"/>
      <c r="GD237" s="56"/>
      <c r="GE237" s="56"/>
      <c r="GF237" s="56"/>
      <c r="GG237" s="56"/>
      <c r="GH237" s="56"/>
      <c r="GI237" s="56"/>
      <c r="GJ237" s="56"/>
      <c r="GK237" s="56"/>
      <c r="GL237" s="56"/>
      <c r="GM237" s="56"/>
      <c r="GN237" s="56"/>
      <c r="GO237" s="56"/>
      <c r="GP237" s="56"/>
      <c r="GQ237" s="56"/>
      <c r="GR237" s="56"/>
      <c r="GS237" s="56"/>
      <c r="GT237" s="56"/>
      <c r="GU237" s="56"/>
      <c r="GV237" s="56"/>
      <c r="GW237" s="56"/>
      <c r="GX237" s="56"/>
      <c r="GY237" s="56"/>
      <c r="GZ237" s="56"/>
      <c r="HA237" s="56"/>
      <c r="HB237" s="56"/>
      <c r="HC237" s="56"/>
      <c r="HD237" s="56"/>
      <c r="HE237" s="56"/>
      <c r="HF237" s="56"/>
      <c r="HG237" s="56"/>
      <c r="HH237" s="56"/>
      <c r="HI237" s="56"/>
      <c r="HJ237" s="56"/>
      <c r="HK237" s="56"/>
      <c r="HL237" s="56"/>
      <c r="HM237" s="56"/>
      <c r="HN237" s="56"/>
      <c r="HO237" s="56"/>
      <c r="HP237" s="56"/>
      <c r="HQ237" s="56"/>
      <c r="HR237" s="56"/>
      <c r="HS237" s="56"/>
      <c r="HT237" s="56"/>
      <c r="HU237" s="56"/>
      <c r="HV237" s="56"/>
      <c r="HW237" s="56"/>
      <c r="HX237" s="56"/>
      <c r="HY237" s="56"/>
      <c r="HZ237" s="56"/>
      <c r="IA237" s="56"/>
      <c r="IB237" s="56"/>
      <c r="IC237" s="56"/>
      <c r="ID237" s="56"/>
      <c r="IE237" s="56"/>
      <c r="IF237" s="56"/>
      <c r="IG237" s="56"/>
      <c r="IH237" s="56"/>
      <c r="II237" s="56"/>
      <c r="IJ237" s="56"/>
      <c r="IK237" s="56"/>
      <c r="IL237" s="56"/>
      <c r="IM237" s="56"/>
      <c r="IN237" s="56"/>
      <c r="IO237" s="56"/>
      <c r="IP237" s="56"/>
      <c r="IQ237" s="56"/>
      <c r="IR237" s="56"/>
      <c r="IS237" s="56"/>
      <c r="IT237" s="56"/>
      <c r="IU237" s="56"/>
      <c r="IV237" s="56"/>
    </row>
    <row r="238" s="59" customFormat="1" ht="78" customHeight="1" spans="1:256">
      <c r="A238" s="27">
        <v>40</v>
      </c>
      <c r="B238" s="27" t="s">
        <v>1178</v>
      </c>
      <c r="C238" s="27" t="s">
        <v>41</v>
      </c>
      <c r="D238" s="26" t="s">
        <v>42</v>
      </c>
      <c r="E238" s="27" t="s">
        <v>43</v>
      </c>
      <c r="F238" s="27" t="s">
        <v>170</v>
      </c>
      <c r="G238" s="27" t="s">
        <v>1179</v>
      </c>
      <c r="H238" s="27" t="s">
        <v>1180</v>
      </c>
      <c r="I238" s="27" t="s">
        <v>85</v>
      </c>
      <c r="J238" s="27">
        <v>1</v>
      </c>
      <c r="K238" s="27" t="s">
        <v>94</v>
      </c>
      <c r="L238" s="27">
        <v>26.6</v>
      </c>
      <c r="M238" s="27">
        <v>26.6</v>
      </c>
      <c r="N238" s="27">
        <v>0</v>
      </c>
      <c r="O238" s="27">
        <v>0</v>
      </c>
      <c r="P238" s="27" t="s">
        <v>1181</v>
      </c>
      <c r="Q238" s="27">
        <v>97</v>
      </c>
      <c r="R238" s="27">
        <v>80</v>
      </c>
      <c r="S238" s="27"/>
      <c r="T238" s="27" t="s">
        <v>1182</v>
      </c>
      <c r="U238" s="27" t="s">
        <v>1017</v>
      </c>
      <c r="V238" s="81" t="s">
        <v>71</v>
      </c>
      <c r="W238" s="27" t="s">
        <v>72</v>
      </c>
      <c r="X238" s="27" t="s">
        <v>1018</v>
      </c>
      <c r="Y238" s="27" t="s">
        <v>1019</v>
      </c>
      <c r="Z238" s="27" t="s">
        <v>1175</v>
      </c>
      <c r="AA238" s="27" t="s">
        <v>1176</v>
      </c>
      <c r="AB238" s="26"/>
      <c r="AC238" s="26"/>
      <c r="AD238" s="26" t="s">
        <v>1183</v>
      </c>
      <c r="AE238" s="26" t="s">
        <v>1184</v>
      </c>
      <c r="AF238" s="26"/>
      <c r="AG238" s="2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c r="CV238" s="56"/>
      <c r="CW238" s="56"/>
      <c r="CX238" s="56"/>
      <c r="CY238" s="56"/>
      <c r="CZ238" s="56"/>
      <c r="DA238" s="56"/>
      <c r="DB238" s="56"/>
      <c r="DC238" s="56"/>
      <c r="DD238" s="56"/>
      <c r="DE238" s="56"/>
      <c r="DF238" s="56"/>
      <c r="DG238" s="56"/>
      <c r="DH238" s="56"/>
      <c r="DI238" s="56"/>
      <c r="DJ238" s="56"/>
      <c r="DK238" s="56"/>
      <c r="DL238" s="56"/>
      <c r="DM238" s="56"/>
      <c r="DN238" s="56"/>
      <c r="DO238" s="56"/>
      <c r="DP238" s="56"/>
      <c r="DQ238" s="56"/>
      <c r="DR238" s="56"/>
      <c r="DS238" s="56"/>
      <c r="DT238" s="56"/>
      <c r="DU238" s="56"/>
      <c r="DV238" s="56"/>
      <c r="DW238" s="56"/>
      <c r="DX238" s="56"/>
      <c r="DY238" s="56"/>
      <c r="DZ238" s="56"/>
      <c r="EA238" s="56"/>
      <c r="EB238" s="56"/>
      <c r="EC238" s="56"/>
      <c r="ED238" s="56"/>
      <c r="EE238" s="56"/>
      <c r="EF238" s="56"/>
      <c r="EG238" s="56"/>
      <c r="EH238" s="56"/>
      <c r="EI238" s="56"/>
      <c r="EJ238" s="56"/>
      <c r="EK238" s="56"/>
      <c r="EL238" s="56"/>
      <c r="EM238" s="56"/>
      <c r="EN238" s="56"/>
      <c r="EO238" s="56"/>
      <c r="EP238" s="56"/>
      <c r="EQ238" s="56"/>
      <c r="ER238" s="56"/>
      <c r="ES238" s="56"/>
      <c r="ET238" s="56"/>
      <c r="EU238" s="56"/>
      <c r="EV238" s="56"/>
      <c r="EW238" s="56"/>
      <c r="EX238" s="56"/>
      <c r="EY238" s="56"/>
      <c r="EZ238" s="56"/>
      <c r="FA238" s="56"/>
      <c r="FB238" s="56"/>
      <c r="FC238" s="56"/>
      <c r="FD238" s="56"/>
      <c r="FE238" s="56"/>
      <c r="FF238" s="56"/>
      <c r="FG238" s="56"/>
      <c r="FH238" s="56"/>
      <c r="FI238" s="56"/>
      <c r="FJ238" s="56"/>
      <c r="FK238" s="56"/>
      <c r="FL238" s="56"/>
      <c r="FM238" s="56"/>
      <c r="FN238" s="56"/>
      <c r="FO238" s="56"/>
      <c r="FP238" s="56"/>
      <c r="FQ238" s="56"/>
      <c r="FR238" s="56"/>
      <c r="FS238" s="56"/>
      <c r="FT238" s="56"/>
      <c r="FU238" s="56"/>
      <c r="FV238" s="56"/>
      <c r="FW238" s="56"/>
      <c r="FX238" s="56"/>
      <c r="FY238" s="56"/>
      <c r="FZ238" s="56"/>
      <c r="GA238" s="56"/>
      <c r="GB238" s="56"/>
      <c r="GC238" s="56"/>
      <c r="GD238" s="56"/>
      <c r="GE238" s="56"/>
      <c r="GF238" s="56"/>
      <c r="GG238" s="56"/>
      <c r="GH238" s="56"/>
      <c r="GI238" s="56"/>
      <c r="GJ238" s="56"/>
      <c r="GK238" s="56"/>
      <c r="GL238" s="56"/>
      <c r="GM238" s="56"/>
      <c r="GN238" s="56"/>
      <c r="GO238" s="56"/>
      <c r="GP238" s="56"/>
      <c r="GQ238" s="56"/>
      <c r="GR238" s="56"/>
      <c r="GS238" s="56"/>
      <c r="GT238" s="56"/>
      <c r="GU238" s="56"/>
      <c r="GV238" s="56"/>
      <c r="GW238" s="56"/>
      <c r="GX238" s="56"/>
      <c r="GY238" s="56"/>
      <c r="GZ238" s="56"/>
      <c r="HA238" s="56"/>
      <c r="HB238" s="56"/>
      <c r="HC238" s="56"/>
      <c r="HD238" s="56"/>
      <c r="HE238" s="56"/>
      <c r="HF238" s="56"/>
      <c r="HG238" s="56"/>
      <c r="HH238" s="56"/>
      <c r="HI238" s="56"/>
      <c r="HJ238" s="56"/>
      <c r="HK238" s="56"/>
      <c r="HL238" s="56"/>
      <c r="HM238" s="56"/>
      <c r="HN238" s="56"/>
      <c r="HO238" s="56"/>
      <c r="HP238" s="56"/>
      <c r="HQ238" s="56"/>
      <c r="HR238" s="56"/>
      <c r="HS238" s="56"/>
      <c r="HT238" s="56"/>
      <c r="HU238" s="56"/>
      <c r="HV238" s="56"/>
      <c r="HW238" s="56"/>
      <c r="HX238" s="56"/>
      <c r="HY238" s="56"/>
      <c r="HZ238" s="56"/>
      <c r="IA238" s="56"/>
      <c r="IB238" s="56"/>
      <c r="IC238" s="56"/>
      <c r="ID238" s="56"/>
      <c r="IE238" s="56"/>
      <c r="IF238" s="56"/>
      <c r="IG238" s="56"/>
      <c r="IH238" s="56"/>
      <c r="II238" s="56"/>
      <c r="IJ238" s="56"/>
      <c r="IK238" s="56"/>
      <c r="IL238" s="56"/>
      <c r="IM238" s="56"/>
      <c r="IN238" s="56"/>
      <c r="IO238" s="56"/>
      <c r="IP238" s="56"/>
      <c r="IQ238" s="56"/>
      <c r="IR238" s="56"/>
      <c r="IS238" s="56"/>
      <c r="IT238" s="56"/>
      <c r="IU238" s="56"/>
      <c r="IV238" s="56"/>
    </row>
    <row r="239" s="59" customFormat="1" ht="78" customHeight="1" spans="1:256">
      <c r="A239" s="27">
        <v>41</v>
      </c>
      <c r="B239" s="27" t="s">
        <v>1185</v>
      </c>
      <c r="C239" s="27" t="s">
        <v>41</v>
      </c>
      <c r="D239" s="26" t="s">
        <v>42</v>
      </c>
      <c r="E239" s="27" t="s">
        <v>43</v>
      </c>
      <c r="F239" s="27" t="s">
        <v>44</v>
      </c>
      <c r="G239" s="27" t="s">
        <v>1186</v>
      </c>
      <c r="H239" s="27" t="s">
        <v>1187</v>
      </c>
      <c r="I239" s="74" t="s">
        <v>47</v>
      </c>
      <c r="J239" s="74">
        <v>6</v>
      </c>
      <c r="K239" s="26" t="s">
        <v>281</v>
      </c>
      <c r="L239" s="74">
        <v>300</v>
      </c>
      <c r="M239" s="74">
        <v>300</v>
      </c>
      <c r="N239" s="27">
        <v>0</v>
      </c>
      <c r="O239" s="27">
        <v>0</v>
      </c>
      <c r="P239" s="26" t="s">
        <v>1188</v>
      </c>
      <c r="Q239" s="74">
        <v>201</v>
      </c>
      <c r="R239" s="74">
        <v>187</v>
      </c>
      <c r="S239" s="74"/>
      <c r="T239" s="26" t="s">
        <v>1189</v>
      </c>
      <c r="U239" s="26" t="s">
        <v>1017</v>
      </c>
      <c r="V239" s="81" t="s">
        <v>52</v>
      </c>
      <c r="W239" s="27" t="s">
        <v>53</v>
      </c>
      <c r="X239" s="27" t="s">
        <v>1018</v>
      </c>
      <c r="Y239" s="27" t="s">
        <v>1019</v>
      </c>
      <c r="Z239" s="27" t="s">
        <v>1175</v>
      </c>
      <c r="AA239" s="27" t="s">
        <v>1176</v>
      </c>
      <c r="AB239" s="26"/>
      <c r="AC239" s="26"/>
      <c r="AD239" s="26" t="s">
        <v>1190</v>
      </c>
      <c r="AE239" s="86" t="s">
        <v>1191</v>
      </c>
      <c r="AF239" s="26"/>
      <c r="AG239" s="2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6"/>
      <c r="DV239" s="56"/>
      <c r="DW239" s="56"/>
      <c r="DX239" s="56"/>
      <c r="DY239" s="56"/>
      <c r="DZ239" s="56"/>
      <c r="EA239" s="56"/>
      <c r="EB239" s="56"/>
      <c r="EC239" s="56"/>
      <c r="ED239" s="56"/>
      <c r="EE239" s="56"/>
      <c r="EF239" s="56"/>
      <c r="EG239" s="56"/>
      <c r="EH239" s="56"/>
      <c r="EI239" s="56"/>
      <c r="EJ239" s="56"/>
      <c r="EK239" s="56"/>
      <c r="EL239" s="56"/>
      <c r="EM239" s="56"/>
      <c r="EN239" s="56"/>
      <c r="EO239" s="56"/>
      <c r="EP239" s="56"/>
      <c r="EQ239" s="56"/>
      <c r="ER239" s="56"/>
      <c r="ES239" s="56"/>
      <c r="ET239" s="56"/>
      <c r="EU239" s="56"/>
      <c r="EV239" s="56"/>
      <c r="EW239" s="56"/>
      <c r="EX239" s="56"/>
      <c r="EY239" s="56"/>
      <c r="EZ239" s="56"/>
      <c r="FA239" s="56"/>
      <c r="FB239" s="56"/>
      <c r="FC239" s="56"/>
      <c r="FD239" s="56"/>
      <c r="FE239" s="56"/>
      <c r="FF239" s="56"/>
      <c r="FG239" s="56"/>
      <c r="FH239" s="56"/>
      <c r="FI239" s="56"/>
      <c r="FJ239" s="56"/>
      <c r="FK239" s="56"/>
      <c r="FL239" s="56"/>
      <c r="FM239" s="56"/>
      <c r="FN239" s="56"/>
      <c r="FO239" s="56"/>
      <c r="FP239" s="56"/>
      <c r="FQ239" s="56"/>
      <c r="FR239" s="56"/>
      <c r="FS239" s="56"/>
      <c r="FT239" s="56"/>
      <c r="FU239" s="56"/>
      <c r="FV239" s="56"/>
      <c r="FW239" s="56"/>
      <c r="FX239" s="56"/>
      <c r="FY239" s="56"/>
      <c r="FZ239" s="56"/>
      <c r="GA239" s="56"/>
      <c r="GB239" s="56"/>
      <c r="GC239" s="56"/>
      <c r="GD239" s="56"/>
      <c r="GE239" s="56"/>
      <c r="GF239" s="56"/>
      <c r="GG239" s="56"/>
      <c r="GH239" s="56"/>
      <c r="GI239" s="56"/>
      <c r="GJ239" s="56"/>
      <c r="GK239" s="56"/>
      <c r="GL239" s="56"/>
      <c r="GM239" s="56"/>
      <c r="GN239" s="56"/>
      <c r="GO239" s="56"/>
      <c r="GP239" s="56"/>
      <c r="GQ239" s="56"/>
      <c r="GR239" s="56"/>
      <c r="GS239" s="56"/>
      <c r="GT239" s="56"/>
      <c r="GU239" s="56"/>
      <c r="GV239" s="56"/>
      <c r="GW239" s="56"/>
      <c r="GX239" s="56"/>
      <c r="GY239" s="56"/>
      <c r="GZ239" s="56"/>
      <c r="HA239" s="56"/>
      <c r="HB239" s="56"/>
      <c r="HC239" s="56"/>
      <c r="HD239" s="56"/>
      <c r="HE239" s="56"/>
      <c r="HF239" s="56"/>
      <c r="HG239" s="56"/>
      <c r="HH239" s="56"/>
      <c r="HI239" s="56"/>
      <c r="HJ239" s="56"/>
      <c r="HK239" s="56"/>
      <c r="HL239" s="56"/>
      <c r="HM239" s="56"/>
      <c r="HN239" s="56"/>
      <c r="HO239" s="56"/>
      <c r="HP239" s="56"/>
      <c r="HQ239" s="56"/>
      <c r="HR239" s="56"/>
      <c r="HS239" s="56"/>
      <c r="HT239" s="56"/>
      <c r="HU239" s="56"/>
      <c r="HV239" s="56"/>
      <c r="HW239" s="56"/>
      <c r="HX239" s="56"/>
      <c r="HY239" s="56"/>
      <c r="HZ239" s="56"/>
      <c r="IA239" s="56"/>
      <c r="IB239" s="56"/>
      <c r="IC239" s="56"/>
      <c r="ID239" s="56"/>
      <c r="IE239" s="56"/>
      <c r="IF239" s="56"/>
      <c r="IG239" s="56"/>
      <c r="IH239" s="56"/>
      <c r="II239" s="56"/>
      <c r="IJ239" s="56"/>
      <c r="IK239" s="56"/>
      <c r="IL239" s="56"/>
      <c r="IM239" s="56"/>
      <c r="IN239" s="56"/>
      <c r="IO239" s="56"/>
      <c r="IP239" s="56"/>
      <c r="IQ239" s="56"/>
      <c r="IR239" s="56"/>
      <c r="IS239" s="56"/>
      <c r="IT239" s="56"/>
      <c r="IU239" s="56"/>
      <c r="IV239" s="56"/>
    </row>
    <row r="240" s="59" customFormat="1" ht="78" customHeight="1" spans="1:256">
      <c r="A240" s="27">
        <v>42</v>
      </c>
      <c r="B240" s="26" t="s">
        <v>1192</v>
      </c>
      <c r="C240" s="27" t="s">
        <v>41</v>
      </c>
      <c r="D240" s="26" t="s">
        <v>61</v>
      </c>
      <c r="E240" s="27" t="s">
        <v>62</v>
      </c>
      <c r="F240" s="27" t="s">
        <v>63</v>
      </c>
      <c r="G240" s="26" t="s">
        <v>1193</v>
      </c>
      <c r="H240" s="26" t="s">
        <v>1194</v>
      </c>
      <c r="I240" s="74" t="s">
        <v>187</v>
      </c>
      <c r="J240" s="74">
        <v>300</v>
      </c>
      <c r="K240" s="26" t="s">
        <v>109</v>
      </c>
      <c r="L240" s="74">
        <v>360</v>
      </c>
      <c r="M240" s="74">
        <v>360</v>
      </c>
      <c r="N240" s="27">
        <v>0</v>
      </c>
      <c r="O240" s="27">
        <v>0</v>
      </c>
      <c r="P240" s="74" t="s">
        <v>1195</v>
      </c>
      <c r="Q240" s="74">
        <v>988</v>
      </c>
      <c r="R240" s="74">
        <v>780</v>
      </c>
      <c r="S240" s="74"/>
      <c r="T240" s="26" t="s">
        <v>1196</v>
      </c>
      <c r="U240" s="26" t="s">
        <v>1017</v>
      </c>
      <c r="V240" s="27" t="s">
        <v>71</v>
      </c>
      <c r="W240" s="27" t="s">
        <v>72</v>
      </c>
      <c r="X240" s="27" t="s">
        <v>1018</v>
      </c>
      <c r="Y240" s="27" t="s">
        <v>1019</v>
      </c>
      <c r="Z240" s="27" t="s">
        <v>1175</v>
      </c>
      <c r="AA240" s="27" t="s">
        <v>1176</v>
      </c>
      <c r="AB240" s="74"/>
      <c r="AC240" s="74"/>
      <c r="AD240" s="76" t="s">
        <v>1183</v>
      </c>
      <c r="AE240" s="26" t="s">
        <v>1184</v>
      </c>
      <c r="AF240" s="74"/>
      <c r="AG240" s="26" t="s">
        <v>254</v>
      </c>
      <c r="AH240" s="56"/>
      <c r="AI240" s="56" t="s">
        <v>76</v>
      </c>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c r="CO240" s="56"/>
      <c r="CP240" s="56"/>
      <c r="CQ240" s="56"/>
      <c r="CR240" s="56"/>
      <c r="CS240" s="56"/>
      <c r="CT240" s="56"/>
      <c r="CU240" s="56"/>
      <c r="CV240" s="56"/>
      <c r="CW240" s="56"/>
      <c r="CX240" s="56"/>
      <c r="CY240" s="56"/>
      <c r="CZ240" s="56"/>
      <c r="DA240" s="56"/>
      <c r="DB240" s="56"/>
      <c r="DC240" s="56"/>
      <c r="DD240" s="56"/>
      <c r="DE240" s="56"/>
      <c r="DF240" s="56"/>
      <c r="DG240" s="56"/>
      <c r="DH240" s="56"/>
      <c r="DI240" s="56"/>
      <c r="DJ240" s="56"/>
      <c r="DK240" s="56"/>
      <c r="DL240" s="56"/>
      <c r="DM240" s="56"/>
      <c r="DN240" s="56"/>
      <c r="DO240" s="56"/>
      <c r="DP240" s="56"/>
      <c r="DQ240" s="56"/>
      <c r="DR240" s="56"/>
      <c r="DS240" s="56"/>
      <c r="DT240" s="56"/>
      <c r="DU240" s="56"/>
      <c r="DV240" s="56"/>
      <c r="DW240" s="56"/>
      <c r="DX240" s="56"/>
      <c r="DY240" s="56"/>
      <c r="DZ240" s="56"/>
      <c r="EA240" s="56"/>
      <c r="EB240" s="56"/>
      <c r="EC240" s="56"/>
      <c r="ED240" s="56"/>
      <c r="EE240" s="56"/>
      <c r="EF240" s="56"/>
      <c r="EG240" s="56"/>
      <c r="EH240" s="56"/>
      <c r="EI240" s="56"/>
      <c r="EJ240" s="56"/>
      <c r="EK240" s="56"/>
      <c r="EL240" s="56"/>
      <c r="EM240" s="56"/>
      <c r="EN240" s="56"/>
      <c r="EO240" s="56"/>
      <c r="EP240" s="56"/>
      <c r="EQ240" s="56"/>
      <c r="ER240" s="56"/>
      <c r="ES240" s="56"/>
      <c r="ET240" s="56"/>
      <c r="EU240" s="56"/>
      <c r="EV240" s="56"/>
      <c r="EW240" s="56"/>
      <c r="EX240" s="56"/>
      <c r="EY240" s="56"/>
      <c r="EZ240" s="56"/>
      <c r="FA240" s="56"/>
      <c r="FB240" s="56"/>
      <c r="FC240" s="56"/>
      <c r="FD240" s="56"/>
      <c r="FE240" s="56"/>
      <c r="FF240" s="56"/>
      <c r="FG240" s="56"/>
      <c r="FH240" s="56"/>
      <c r="FI240" s="56"/>
      <c r="FJ240" s="56"/>
      <c r="FK240" s="56"/>
      <c r="FL240" s="56"/>
      <c r="FM240" s="56"/>
      <c r="FN240" s="56"/>
      <c r="FO240" s="56"/>
      <c r="FP240" s="56"/>
      <c r="FQ240" s="56"/>
      <c r="FR240" s="56"/>
      <c r="FS240" s="56"/>
      <c r="FT240" s="56"/>
      <c r="FU240" s="56"/>
      <c r="FV240" s="56"/>
      <c r="FW240" s="56"/>
      <c r="FX240" s="56"/>
      <c r="FY240" s="56"/>
      <c r="FZ240" s="56"/>
      <c r="GA240" s="56"/>
      <c r="GB240" s="56"/>
      <c r="GC240" s="56"/>
      <c r="GD240" s="56"/>
      <c r="GE240" s="56"/>
      <c r="GF240" s="56"/>
      <c r="GG240" s="56"/>
      <c r="GH240" s="56"/>
      <c r="GI240" s="56"/>
      <c r="GJ240" s="56"/>
      <c r="GK240" s="56"/>
      <c r="GL240" s="56"/>
      <c r="GM240" s="56"/>
      <c r="GN240" s="56"/>
      <c r="GO240" s="56"/>
      <c r="GP240" s="56"/>
      <c r="GQ240" s="56"/>
      <c r="GR240" s="56"/>
      <c r="GS240" s="56"/>
      <c r="GT240" s="56"/>
      <c r="GU240" s="56"/>
      <c r="GV240" s="56"/>
      <c r="GW240" s="56"/>
      <c r="GX240" s="56"/>
      <c r="GY240" s="56"/>
      <c r="GZ240" s="56"/>
      <c r="HA240" s="56"/>
      <c r="HB240" s="56"/>
      <c r="HC240" s="56"/>
      <c r="HD240" s="56"/>
      <c r="HE240" s="56"/>
      <c r="HF240" s="56"/>
      <c r="HG240" s="56"/>
      <c r="HH240" s="56"/>
      <c r="HI240" s="56"/>
      <c r="HJ240" s="56"/>
      <c r="HK240" s="56"/>
      <c r="HL240" s="56"/>
      <c r="HM240" s="56"/>
      <c r="HN240" s="56"/>
      <c r="HO240" s="56"/>
      <c r="HP240" s="56"/>
      <c r="HQ240" s="56"/>
      <c r="HR240" s="56"/>
      <c r="HS240" s="56"/>
      <c r="HT240" s="56"/>
      <c r="HU240" s="56"/>
      <c r="HV240" s="56"/>
      <c r="HW240" s="56"/>
      <c r="HX240" s="56"/>
      <c r="HY240" s="56"/>
      <c r="HZ240" s="56"/>
      <c r="IA240" s="56"/>
      <c r="IB240" s="56"/>
      <c r="IC240" s="56"/>
      <c r="ID240" s="56"/>
      <c r="IE240" s="56"/>
      <c r="IF240" s="56"/>
      <c r="IG240" s="56"/>
      <c r="IH240" s="56"/>
      <c r="II240" s="56"/>
      <c r="IJ240" s="56"/>
      <c r="IK240" s="56"/>
      <c r="IL240" s="56"/>
      <c r="IM240" s="56"/>
      <c r="IN240" s="56"/>
      <c r="IO240" s="56"/>
      <c r="IP240" s="56"/>
      <c r="IQ240" s="56"/>
      <c r="IR240" s="56"/>
      <c r="IS240" s="56"/>
      <c r="IT240" s="56"/>
      <c r="IU240" s="56"/>
      <c r="IV240" s="56"/>
    </row>
    <row r="241" s="59" customFormat="1" ht="78" customHeight="1" spans="1:256">
      <c r="A241" s="27">
        <v>43</v>
      </c>
      <c r="B241" s="26" t="s">
        <v>1197</v>
      </c>
      <c r="C241" s="27" t="s">
        <v>41</v>
      </c>
      <c r="D241" s="26" t="s">
        <v>42</v>
      </c>
      <c r="E241" s="27" t="s">
        <v>43</v>
      </c>
      <c r="F241" s="27" t="s">
        <v>133</v>
      </c>
      <c r="G241" s="27" t="s">
        <v>1198</v>
      </c>
      <c r="H241" s="27" t="s">
        <v>1199</v>
      </c>
      <c r="I241" s="26" t="s">
        <v>103</v>
      </c>
      <c r="J241" s="26">
        <v>1</v>
      </c>
      <c r="K241" s="26" t="s">
        <v>109</v>
      </c>
      <c r="L241" s="26">
        <v>23.7</v>
      </c>
      <c r="M241" s="26">
        <v>23.7</v>
      </c>
      <c r="N241" s="26">
        <v>0</v>
      </c>
      <c r="O241" s="26">
        <v>0</v>
      </c>
      <c r="P241" s="96" t="s">
        <v>1200</v>
      </c>
      <c r="Q241" s="26">
        <v>75</v>
      </c>
      <c r="R241" s="27">
        <v>60</v>
      </c>
      <c r="S241" s="26"/>
      <c r="T241" s="27" t="s">
        <v>1096</v>
      </c>
      <c r="U241" s="27" t="s">
        <v>1017</v>
      </c>
      <c r="V241" s="81" t="s">
        <v>52</v>
      </c>
      <c r="W241" s="27" t="s">
        <v>53</v>
      </c>
      <c r="X241" s="74" t="s">
        <v>1018</v>
      </c>
      <c r="Y241" s="27" t="s">
        <v>1019</v>
      </c>
      <c r="Z241" s="27" t="s">
        <v>1175</v>
      </c>
      <c r="AA241" s="27" t="s">
        <v>1176</v>
      </c>
      <c r="AB241" s="26"/>
      <c r="AC241" s="74"/>
      <c r="AD241" s="26" t="s">
        <v>1081</v>
      </c>
      <c r="AE241" s="26" t="s">
        <v>1070</v>
      </c>
      <c r="AF241" s="26"/>
      <c r="AG241" s="2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c r="CV241" s="56"/>
      <c r="CW241" s="56"/>
      <c r="CX241" s="56"/>
      <c r="CY241" s="56"/>
      <c r="CZ241" s="56"/>
      <c r="DA241" s="56"/>
      <c r="DB241" s="56"/>
      <c r="DC241" s="56"/>
      <c r="DD241" s="56"/>
      <c r="DE241" s="56"/>
      <c r="DF241" s="56"/>
      <c r="DG241" s="56"/>
      <c r="DH241" s="56"/>
      <c r="DI241" s="56"/>
      <c r="DJ241" s="56"/>
      <c r="DK241" s="56"/>
      <c r="DL241" s="56"/>
      <c r="DM241" s="56"/>
      <c r="DN241" s="56"/>
      <c r="DO241" s="56"/>
      <c r="DP241" s="56"/>
      <c r="DQ241" s="56"/>
      <c r="DR241" s="56"/>
      <c r="DS241" s="56"/>
      <c r="DT241" s="56"/>
      <c r="DU241" s="56"/>
      <c r="DV241" s="56"/>
      <c r="DW241" s="56"/>
      <c r="DX241" s="56"/>
      <c r="DY241" s="56"/>
      <c r="DZ241" s="56"/>
      <c r="EA241" s="56"/>
      <c r="EB241" s="56"/>
      <c r="EC241" s="56"/>
      <c r="ED241" s="56"/>
      <c r="EE241" s="56"/>
      <c r="EF241" s="56"/>
      <c r="EG241" s="56"/>
      <c r="EH241" s="56"/>
      <c r="EI241" s="56"/>
      <c r="EJ241" s="56"/>
      <c r="EK241" s="56"/>
      <c r="EL241" s="56"/>
      <c r="EM241" s="56"/>
      <c r="EN241" s="56"/>
      <c r="EO241" s="56"/>
      <c r="EP241" s="56"/>
      <c r="EQ241" s="56"/>
      <c r="ER241" s="56"/>
      <c r="ES241" s="56"/>
      <c r="ET241" s="56"/>
      <c r="EU241" s="56"/>
      <c r="EV241" s="56"/>
      <c r="EW241" s="56"/>
      <c r="EX241" s="56"/>
      <c r="EY241" s="56"/>
      <c r="EZ241" s="56"/>
      <c r="FA241" s="56"/>
      <c r="FB241" s="56"/>
      <c r="FC241" s="56"/>
      <c r="FD241" s="56"/>
      <c r="FE241" s="56"/>
      <c r="FF241" s="56"/>
      <c r="FG241" s="56"/>
      <c r="FH241" s="56"/>
      <c r="FI241" s="56"/>
      <c r="FJ241" s="56"/>
      <c r="FK241" s="56"/>
      <c r="FL241" s="56"/>
      <c r="FM241" s="56"/>
      <c r="FN241" s="56"/>
      <c r="FO241" s="56"/>
      <c r="FP241" s="56"/>
      <c r="FQ241" s="56"/>
      <c r="FR241" s="56"/>
      <c r="FS241" s="56"/>
      <c r="FT241" s="56"/>
      <c r="FU241" s="56"/>
      <c r="FV241" s="56"/>
      <c r="FW241" s="56"/>
      <c r="FX241" s="56"/>
      <c r="FY241" s="56"/>
      <c r="FZ241" s="56"/>
      <c r="GA241" s="56"/>
      <c r="GB241" s="56"/>
      <c r="GC241" s="56"/>
      <c r="GD241" s="56"/>
      <c r="GE241" s="56"/>
      <c r="GF241" s="56"/>
      <c r="GG241" s="56"/>
      <c r="GH241" s="56"/>
      <c r="GI241" s="56"/>
      <c r="GJ241" s="56"/>
      <c r="GK241" s="56"/>
      <c r="GL241" s="56"/>
      <c r="GM241" s="56"/>
      <c r="GN241" s="56"/>
      <c r="GO241" s="56"/>
      <c r="GP241" s="56"/>
      <c r="GQ241" s="56"/>
      <c r="GR241" s="56"/>
      <c r="GS241" s="56"/>
      <c r="GT241" s="56"/>
      <c r="GU241" s="56"/>
      <c r="GV241" s="56"/>
      <c r="GW241" s="56"/>
      <c r="GX241" s="56"/>
      <c r="GY241" s="56"/>
      <c r="GZ241" s="56"/>
      <c r="HA241" s="56"/>
      <c r="HB241" s="56"/>
      <c r="HC241" s="56"/>
      <c r="HD241" s="56"/>
      <c r="HE241" s="56"/>
      <c r="HF241" s="56"/>
      <c r="HG241" s="56"/>
      <c r="HH241" s="56"/>
      <c r="HI241" s="56"/>
      <c r="HJ241" s="56"/>
      <c r="HK241" s="56"/>
      <c r="HL241" s="56"/>
      <c r="HM241" s="56"/>
      <c r="HN241" s="56"/>
      <c r="HO241" s="56"/>
      <c r="HP241" s="56"/>
      <c r="HQ241" s="56"/>
      <c r="HR241" s="56"/>
      <c r="HS241" s="56"/>
      <c r="HT241" s="56"/>
      <c r="HU241" s="56"/>
      <c r="HV241" s="56"/>
      <c r="HW241" s="56"/>
      <c r="HX241" s="56"/>
      <c r="HY241" s="56"/>
      <c r="HZ241" s="56"/>
      <c r="IA241" s="56"/>
      <c r="IB241" s="56"/>
      <c r="IC241" s="56"/>
      <c r="ID241" s="56"/>
      <c r="IE241" s="56"/>
      <c r="IF241" s="56"/>
      <c r="IG241" s="56"/>
      <c r="IH241" s="56"/>
      <c r="II241" s="56"/>
      <c r="IJ241" s="56"/>
      <c r="IK241" s="56"/>
      <c r="IL241" s="56"/>
      <c r="IM241" s="56"/>
      <c r="IN241" s="56"/>
      <c r="IO241" s="56"/>
      <c r="IP241" s="56"/>
      <c r="IQ241" s="56"/>
      <c r="IR241" s="56"/>
      <c r="IS241" s="56"/>
      <c r="IT241" s="56"/>
      <c r="IU241" s="56"/>
      <c r="IV241" s="56"/>
    </row>
    <row r="242" s="59" customFormat="1" ht="78" customHeight="1" spans="1:256">
      <c r="A242" s="27">
        <v>44</v>
      </c>
      <c r="B242" s="26" t="s">
        <v>1201</v>
      </c>
      <c r="C242" s="27" t="s">
        <v>41</v>
      </c>
      <c r="D242" s="26" t="s">
        <v>42</v>
      </c>
      <c r="E242" s="27" t="s">
        <v>43</v>
      </c>
      <c r="F242" s="27" t="s">
        <v>133</v>
      </c>
      <c r="G242" s="27" t="s">
        <v>1186</v>
      </c>
      <c r="H242" s="27" t="s">
        <v>1202</v>
      </c>
      <c r="I242" s="26" t="s">
        <v>103</v>
      </c>
      <c r="J242" s="26">
        <v>1</v>
      </c>
      <c r="K242" s="26" t="s">
        <v>109</v>
      </c>
      <c r="L242" s="26">
        <v>16.5</v>
      </c>
      <c r="M242" s="26">
        <v>16.5</v>
      </c>
      <c r="N242" s="26">
        <v>0</v>
      </c>
      <c r="O242" s="26">
        <v>0</v>
      </c>
      <c r="P242" s="96" t="s">
        <v>1203</v>
      </c>
      <c r="Q242" s="74">
        <v>201</v>
      </c>
      <c r="R242" s="74">
        <v>187</v>
      </c>
      <c r="S242" s="26"/>
      <c r="T242" s="27" t="s">
        <v>1096</v>
      </c>
      <c r="U242" s="27" t="s">
        <v>1017</v>
      </c>
      <c r="V242" s="81" t="s">
        <v>52</v>
      </c>
      <c r="W242" s="27" t="s">
        <v>53</v>
      </c>
      <c r="X242" s="74" t="s">
        <v>1018</v>
      </c>
      <c r="Y242" s="27" t="s">
        <v>1019</v>
      </c>
      <c r="Z242" s="27" t="s">
        <v>1175</v>
      </c>
      <c r="AA242" s="27" t="s">
        <v>1176</v>
      </c>
      <c r="AB242" s="26"/>
      <c r="AC242" s="74"/>
      <c r="AD242" s="26" t="s">
        <v>1081</v>
      </c>
      <c r="AE242" s="26" t="s">
        <v>1070</v>
      </c>
      <c r="AF242" s="26"/>
      <c r="AG242" s="2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6"/>
      <c r="CJ242" s="56"/>
      <c r="CK242" s="56"/>
      <c r="CL242" s="56"/>
      <c r="CM242" s="56"/>
      <c r="CN242" s="56"/>
      <c r="CO242" s="56"/>
      <c r="CP242" s="56"/>
      <c r="CQ242" s="56"/>
      <c r="CR242" s="56"/>
      <c r="CS242" s="56"/>
      <c r="CT242" s="56"/>
      <c r="CU242" s="56"/>
      <c r="CV242" s="56"/>
      <c r="CW242" s="56"/>
      <c r="CX242" s="56"/>
      <c r="CY242" s="56"/>
      <c r="CZ242" s="56"/>
      <c r="DA242" s="56"/>
      <c r="DB242" s="56"/>
      <c r="DC242" s="56"/>
      <c r="DD242" s="56"/>
      <c r="DE242" s="56"/>
      <c r="DF242" s="56"/>
      <c r="DG242" s="56"/>
      <c r="DH242" s="56"/>
      <c r="DI242" s="56"/>
      <c r="DJ242" s="56"/>
      <c r="DK242" s="56"/>
      <c r="DL242" s="56"/>
      <c r="DM242" s="56"/>
      <c r="DN242" s="56"/>
      <c r="DO242" s="56"/>
      <c r="DP242" s="56"/>
      <c r="DQ242" s="56"/>
      <c r="DR242" s="56"/>
      <c r="DS242" s="56"/>
      <c r="DT242" s="56"/>
      <c r="DU242" s="56"/>
      <c r="DV242" s="56"/>
      <c r="DW242" s="56"/>
      <c r="DX242" s="56"/>
      <c r="DY242" s="56"/>
      <c r="DZ242" s="56"/>
      <c r="EA242" s="56"/>
      <c r="EB242" s="56"/>
      <c r="EC242" s="56"/>
      <c r="ED242" s="56"/>
      <c r="EE242" s="56"/>
      <c r="EF242" s="56"/>
      <c r="EG242" s="56"/>
      <c r="EH242" s="56"/>
      <c r="EI242" s="56"/>
      <c r="EJ242" s="56"/>
      <c r="EK242" s="56"/>
      <c r="EL242" s="56"/>
      <c r="EM242" s="56"/>
      <c r="EN242" s="56"/>
      <c r="EO242" s="56"/>
      <c r="EP242" s="56"/>
      <c r="EQ242" s="56"/>
      <c r="ER242" s="56"/>
      <c r="ES242" s="56"/>
      <c r="ET242" s="56"/>
      <c r="EU242" s="56"/>
      <c r="EV242" s="56"/>
      <c r="EW242" s="56"/>
      <c r="EX242" s="56"/>
      <c r="EY242" s="56"/>
      <c r="EZ242" s="56"/>
      <c r="FA242" s="56"/>
      <c r="FB242" s="56"/>
      <c r="FC242" s="56"/>
      <c r="FD242" s="56"/>
      <c r="FE242" s="56"/>
      <c r="FF242" s="56"/>
      <c r="FG242" s="56"/>
      <c r="FH242" s="56"/>
      <c r="FI242" s="56"/>
      <c r="FJ242" s="56"/>
      <c r="FK242" s="56"/>
      <c r="FL242" s="56"/>
      <c r="FM242" s="56"/>
      <c r="FN242" s="56"/>
      <c r="FO242" s="56"/>
      <c r="FP242" s="56"/>
      <c r="FQ242" s="56"/>
      <c r="FR242" s="56"/>
      <c r="FS242" s="56"/>
      <c r="FT242" s="56"/>
      <c r="FU242" s="56"/>
      <c r="FV242" s="56"/>
      <c r="FW242" s="56"/>
      <c r="FX242" s="56"/>
      <c r="FY242" s="56"/>
      <c r="FZ242" s="56"/>
      <c r="GA242" s="56"/>
      <c r="GB242" s="56"/>
      <c r="GC242" s="56"/>
      <c r="GD242" s="56"/>
      <c r="GE242" s="56"/>
      <c r="GF242" s="56"/>
      <c r="GG242" s="56"/>
      <c r="GH242" s="56"/>
      <c r="GI242" s="56"/>
      <c r="GJ242" s="56"/>
      <c r="GK242" s="56"/>
      <c r="GL242" s="56"/>
      <c r="GM242" s="56"/>
      <c r="GN242" s="56"/>
      <c r="GO242" s="56"/>
      <c r="GP242" s="56"/>
      <c r="GQ242" s="56"/>
      <c r="GR242" s="56"/>
      <c r="GS242" s="56"/>
      <c r="GT242" s="56"/>
      <c r="GU242" s="56"/>
      <c r="GV242" s="56"/>
      <c r="GW242" s="56"/>
      <c r="GX242" s="56"/>
      <c r="GY242" s="56"/>
      <c r="GZ242" s="56"/>
      <c r="HA242" s="56"/>
      <c r="HB242" s="56"/>
      <c r="HC242" s="56"/>
      <c r="HD242" s="56"/>
      <c r="HE242" s="56"/>
      <c r="HF242" s="56"/>
      <c r="HG242" s="56"/>
      <c r="HH242" s="56"/>
      <c r="HI242" s="56"/>
      <c r="HJ242" s="56"/>
      <c r="HK242" s="56"/>
      <c r="HL242" s="56"/>
      <c r="HM242" s="56"/>
      <c r="HN242" s="56"/>
      <c r="HO242" s="56"/>
      <c r="HP242" s="56"/>
      <c r="HQ242" s="56"/>
      <c r="HR242" s="56"/>
      <c r="HS242" s="56"/>
      <c r="HT242" s="56"/>
      <c r="HU242" s="56"/>
      <c r="HV242" s="56"/>
      <c r="HW242" s="56"/>
      <c r="HX242" s="56"/>
      <c r="HY242" s="56"/>
      <c r="HZ242" s="56"/>
      <c r="IA242" s="56"/>
      <c r="IB242" s="56"/>
      <c r="IC242" s="56"/>
      <c r="ID242" s="56"/>
      <c r="IE242" s="56"/>
      <c r="IF242" s="56"/>
      <c r="IG242" s="56"/>
      <c r="IH242" s="56"/>
      <c r="II242" s="56"/>
      <c r="IJ242" s="56"/>
      <c r="IK242" s="56"/>
      <c r="IL242" s="56"/>
      <c r="IM242" s="56"/>
      <c r="IN242" s="56"/>
      <c r="IO242" s="56"/>
      <c r="IP242" s="56"/>
      <c r="IQ242" s="56"/>
      <c r="IR242" s="56"/>
      <c r="IS242" s="56"/>
      <c r="IT242" s="56"/>
      <c r="IU242" s="56"/>
      <c r="IV242" s="56"/>
    </row>
    <row r="243" s="59" customFormat="1" ht="78" customHeight="1" spans="1:256">
      <c r="A243" s="27">
        <v>45</v>
      </c>
      <c r="B243" s="26" t="s">
        <v>1204</v>
      </c>
      <c r="C243" s="26" t="s">
        <v>41</v>
      </c>
      <c r="D243" s="26" t="s">
        <v>61</v>
      </c>
      <c r="E243" s="27" t="s">
        <v>89</v>
      </c>
      <c r="F243" s="27" t="s">
        <v>90</v>
      </c>
      <c r="G243" s="26" t="s">
        <v>1186</v>
      </c>
      <c r="H243" s="26" t="s">
        <v>1205</v>
      </c>
      <c r="I243" s="74" t="s">
        <v>422</v>
      </c>
      <c r="J243" s="82">
        <v>40</v>
      </c>
      <c r="K243" s="26" t="s">
        <v>109</v>
      </c>
      <c r="L243" s="74">
        <v>40</v>
      </c>
      <c r="M243" s="74">
        <v>40</v>
      </c>
      <c r="N243" s="27">
        <v>0</v>
      </c>
      <c r="O243" s="27">
        <v>0</v>
      </c>
      <c r="P243" s="96" t="s">
        <v>1078</v>
      </c>
      <c r="Q243" s="74">
        <v>147</v>
      </c>
      <c r="R243" s="74">
        <v>135</v>
      </c>
      <c r="S243" s="74"/>
      <c r="T243" s="26" t="s">
        <v>1206</v>
      </c>
      <c r="U243" s="27" t="s">
        <v>1207</v>
      </c>
      <c r="V243" s="27" t="s">
        <v>71</v>
      </c>
      <c r="W243" s="27" t="s">
        <v>72</v>
      </c>
      <c r="X243" s="74" t="s">
        <v>1018</v>
      </c>
      <c r="Y243" s="27" t="s">
        <v>1019</v>
      </c>
      <c r="Z243" s="27" t="s">
        <v>1175</v>
      </c>
      <c r="AA243" s="27" t="s">
        <v>1176</v>
      </c>
      <c r="AB243" s="74"/>
      <c r="AC243" s="74"/>
      <c r="AD243" s="26" t="s">
        <v>1081</v>
      </c>
      <c r="AE243" s="26" t="s">
        <v>1070</v>
      </c>
      <c r="AF243" s="74"/>
      <c r="AG243" s="75" t="s">
        <v>90</v>
      </c>
      <c r="AH243" s="56"/>
      <c r="AI243" s="56" t="s">
        <v>76</v>
      </c>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c r="DV243" s="56"/>
      <c r="DW243" s="56"/>
      <c r="DX243" s="56"/>
      <c r="DY243" s="56"/>
      <c r="DZ243" s="56"/>
      <c r="EA243" s="56"/>
      <c r="EB243" s="56"/>
      <c r="EC243" s="56"/>
      <c r="ED243" s="56"/>
      <c r="EE243" s="56"/>
      <c r="EF243" s="56"/>
      <c r="EG243" s="56"/>
      <c r="EH243" s="56"/>
      <c r="EI243" s="56"/>
      <c r="EJ243" s="56"/>
      <c r="EK243" s="56"/>
      <c r="EL243" s="56"/>
      <c r="EM243" s="56"/>
      <c r="EN243" s="56"/>
      <c r="EO243" s="56"/>
      <c r="EP243" s="56"/>
      <c r="EQ243" s="56"/>
      <c r="ER243" s="56"/>
      <c r="ES243" s="56"/>
      <c r="ET243" s="56"/>
      <c r="EU243" s="56"/>
      <c r="EV243" s="56"/>
      <c r="EW243" s="56"/>
      <c r="EX243" s="56"/>
      <c r="EY243" s="56"/>
      <c r="EZ243" s="56"/>
      <c r="FA243" s="56"/>
      <c r="FB243" s="56"/>
      <c r="FC243" s="56"/>
      <c r="FD243" s="56"/>
      <c r="FE243" s="56"/>
      <c r="FF243" s="56"/>
      <c r="FG243" s="56"/>
      <c r="FH243" s="56"/>
      <c r="FI243" s="56"/>
      <c r="FJ243" s="56"/>
      <c r="FK243" s="56"/>
      <c r="FL243" s="56"/>
      <c r="FM243" s="56"/>
      <c r="FN243" s="56"/>
      <c r="FO243" s="56"/>
      <c r="FP243" s="56"/>
      <c r="FQ243" s="56"/>
      <c r="FR243" s="56"/>
      <c r="FS243" s="56"/>
      <c r="FT243" s="56"/>
      <c r="FU243" s="56"/>
      <c r="FV243" s="56"/>
      <c r="FW243" s="56"/>
      <c r="FX243" s="56"/>
      <c r="FY243" s="56"/>
      <c r="FZ243" s="56"/>
      <c r="GA243" s="56"/>
      <c r="GB243" s="56"/>
      <c r="GC243" s="56"/>
      <c r="GD243" s="56"/>
      <c r="GE243" s="56"/>
      <c r="GF243" s="56"/>
      <c r="GG243" s="56"/>
      <c r="GH243" s="56"/>
      <c r="GI243" s="56"/>
      <c r="GJ243" s="56"/>
      <c r="GK243" s="56"/>
      <c r="GL243" s="56"/>
      <c r="GM243" s="56"/>
      <c r="GN243" s="56"/>
      <c r="GO243" s="56"/>
      <c r="GP243" s="56"/>
      <c r="GQ243" s="56"/>
      <c r="GR243" s="56"/>
      <c r="GS243" s="56"/>
      <c r="GT243" s="56"/>
      <c r="GU243" s="56"/>
      <c r="GV243" s="56"/>
      <c r="GW243" s="56"/>
      <c r="GX243" s="56"/>
      <c r="GY243" s="56"/>
      <c r="GZ243" s="56"/>
      <c r="HA243" s="56"/>
      <c r="HB243" s="56"/>
      <c r="HC243" s="56"/>
      <c r="HD243" s="56"/>
      <c r="HE243" s="56"/>
      <c r="HF243" s="56"/>
      <c r="HG243" s="56"/>
      <c r="HH243" s="56"/>
      <c r="HI243" s="56"/>
      <c r="HJ243" s="56"/>
      <c r="HK243" s="56"/>
      <c r="HL243" s="56"/>
      <c r="HM243" s="56"/>
      <c r="HN243" s="56"/>
      <c r="HO243" s="56"/>
      <c r="HP243" s="56"/>
      <c r="HQ243" s="56"/>
      <c r="HR243" s="56"/>
      <c r="HS243" s="56"/>
      <c r="HT243" s="56"/>
      <c r="HU243" s="56"/>
      <c r="HV243" s="56"/>
      <c r="HW243" s="56"/>
      <c r="HX243" s="56"/>
      <c r="HY243" s="56"/>
      <c r="HZ243" s="56"/>
      <c r="IA243" s="56"/>
      <c r="IB243" s="56"/>
      <c r="IC243" s="56"/>
      <c r="ID243" s="56"/>
      <c r="IE243" s="56"/>
      <c r="IF243" s="56"/>
      <c r="IG243" s="56"/>
      <c r="IH243" s="56"/>
      <c r="II243" s="56"/>
      <c r="IJ243" s="56"/>
      <c r="IK243" s="56"/>
      <c r="IL243" s="56"/>
      <c r="IM243" s="56"/>
      <c r="IN243" s="56"/>
      <c r="IO243" s="56"/>
      <c r="IP243" s="56"/>
      <c r="IQ243" s="56"/>
      <c r="IR243" s="56"/>
      <c r="IS243" s="56"/>
      <c r="IT243" s="56"/>
      <c r="IU243" s="56"/>
      <c r="IV243" s="56"/>
    </row>
    <row r="244" s="59" customFormat="1" ht="78" customHeight="1" spans="1:256">
      <c r="A244" s="27">
        <v>46</v>
      </c>
      <c r="B244" s="26" t="s">
        <v>1208</v>
      </c>
      <c r="C244" s="26" t="s">
        <v>41</v>
      </c>
      <c r="D244" s="26" t="s">
        <v>61</v>
      </c>
      <c r="E244" s="27" t="s">
        <v>89</v>
      </c>
      <c r="F244" s="27" t="s">
        <v>90</v>
      </c>
      <c r="G244" s="26" t="s">
        <v>1209</v>
      </c>
      <c r="H244" s="26" t="s">
        <v>1210</v>
      </c>
      <c r="I244" s="74" t="s">
        <v>422</v>
      </c>
      <c r="J244" s="82">
        <v>20</v>
      </c>
      <c r="K244" s="26" t="s">
        <v>109</v>
      </c>
      <c r="L244" s="74">
        <v>20</v>
      </c>
      <c r="M244" s="74">
        <v>20</v>
      </c>
      <c r="N244" s="27">
        <v>0</v>
      </c>
      <c r="O244" s="27">
        <v>0</v>
      </c>
      <c r="P244" s="96" t="s">
        <v>1078</v>
      </c>
      <c r="Q244" s="74">
        <v>300</v>
      </c>
      <c r="R244" s="74">
        <v>270</v>
      </c>
      <c r="S244" s="74"/>
      <c r="T244" s="26" t="s">
        <v>1206</v>
      </c>
      <c r="U244" s="27" t="s">
        <v>1207</v>
      </c>
      <c r="V244" s="27" t="s">
        <v>71</v>
      </c>
      <c r="W244" s="27" t="s">
        <v>72</v>
      </c>
      <c r="X244" s="74" t="s">
        <v>1018</v>
      </c>
      <c r="Y244" s="27" t="s">
        <v>1019</v>
      </c>
      <c r="Z244" s="27" t="s">
        <v>1175</v>
      </c>
      <c r="AA244" s="27" t="s">
        <v>1176</v>
      </c>
      <c r="AB244" s="74"/>
      <c r="AC244" s="74"/>
      <c r="AD244" s="26" t="s">
        <v>1081</v>
      </c>
      <c r="AE244" s="26" t="s">
        <v>1070</v>
      </c>
      <c r="AF244" s="74"/>
      <c r="AG244" s="75" t="s">
        <v>90</v>
      </c>
      <c r="AH244" s="56"/>
      <c r="AI244" s="56" t="s">
        <v>76</v>
      </c>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6"/>
      <c r="CJ244" s="56"/>
      <c r="CK244" s="56"/>
      <c r="CL244" s="56"/>
      <c r="CM244" s="56"/>
      <c r="CN244" s="56"/>
      <c r="CO244" s="56"/>
      <c r="CP244" s="56"/>
      <c r="CQ244" s="56"/>
      <c r="CR244" s="56"/>
      <c r="CS244" s="56"/>
      <c r="CT244" s="56"/>
      <c r="CU244" s="56"/>
      <c r="CV244" s="56"/>
      <c r="CW244" s="56"/>
      <c r="CX244" s="56"/>
      <c r="CY244" s="56"/>
      <c r="CZ244" s="56"/>
      <c r="DA244" s="56"/>
      <c r="DB244" s="56"/>
      <c r="DC244" s="56"/>
      <c r="DD244" s="56"/>
      <c r="DE244" s="56"/>
      <c r="DF244" s="56"/>
      <c r="DG244" s="56"/>
      <c r="DH244" s="56"/>
      <c r="DI244" s="56"/>
      <c r="DJ244" s="56"/>
      <c r="DK244" s="56"/>
      <c r="DL244" s="56"/>
      <c r="DM244" s="56"/>
      <c r="DN244" s="56"/>
      <c r="DO244" s="56"/>
      <c r="DP244" s="56"/>
      <c r="DQ244" s="56"/>
      <c r="DR244" s="56"/>
      <c r="DS244" s="56"/>
      <c r="DT244" s="56"/>
      <c r="DU244" s="56"/>
      <c r="DV244" s="56"/>
      <c r="DW244" s="56"/>
      <c r="DX244" s="56"/>
      <c r="DY244" s="56"/>
      <c r="DZ244" s="56"/>
      <c r="EA244" s="56"/>
      <c r="EB244" s="56"/>
      <c r="EC244" s="56"/>
      <c r="ED244" s="56"/>
      <c r="EE244" s="56"/>
      <c r="EF244" s="56"/>
      <c r="EG244" s="56"/>
      <c r="EH244" s="56"/>
      <c r="EI244" s="56"/>
      <c r="EJ244" s="56"/>
      <c r="EK244" s="56"/>
      <c r="EL244" s="56"/>
      <c r="EM244" s="56"/>
      <c r="EN244" s="56"/>
      <c r="EO244" s="56"/>
      <c r="EP244" s="56"/>
      <c r="EQ244" s="56"/>
      <c r="ER244" s="56"/>
      <c r="ES244" s="56"/>
      <c r="ET244" s="56"/>
      <c r="EU244" s="56"/>
      <c r="EV244" s="56"/>
      <c r="EW244" s="56"/>
      <c r="EX244" s="56"/>
      <c r="EY244" s="56"/>
      <c r="EZ244" s="56"/>
      <c r="FA244" s="56"/>
      <c r="FB244" s="56"/>
      <c r="FC244" s="56"/>
      <c r="FD244" s="56"/>
      <c r="FE244" s="56"/>
      <c r="FF244" s="56"/>
      <c r="FG244" s="56"/>
      <c r="FH244" s="56"/>
      <c r="FI244" s="56"/>
      <c r="FJ244" s="56"/>
      <c r="FK244" s="56"/>
      <c r="FL244" s="56"/>
      <c r="FM244" s="56"/>
      <c r="FN244" s="56"/>
      <c r="FO244" s="56"/>
      <c r="FP244" s="56"/>
      <c r="FQ244" s="56"/>
      <c r="FR244" s="56"/>
      <c r="FS244" s="56"/>
      <c r="FT244" s="56"/>
      <c r="FU244" s="56"/>
      <c r="FV244" s="56"/>
      <c r="FW244" s="56"/>
      <c r="FX244" s="56"/>
      <c r="FY244" s="56"/>
      <c r="FZ244" s="56"/>
      <c r="GA244" s="56"/>
      <c r="GB244" s="56"/>
      <c r="GC244" s="56"/>
      <c r="GD244" s="56"/>
      <c r="GE244" s="56"/>
      <c r="GF244" s="56"/>
      <c r="GG244" s="56"/>
      <c r="GH244" s="56"/>
      <c r="GI244" s="56"/>
      <c r="GJ244" s="56"/>
      <c r="GK244" s="56"/>
      <c r="GL244" s="56"/>
      <c r="GM244" s="56"/>
      <c r="GN244" s="56"/>
      <c r="GO244" s="56"/>
      <c r="GP244" s="56"/>
      <c r="GQ244" s="56"/>
      <c r="GR244" s="56"/>
      <c r="GS244" s="56"/>
      <c r="GT244" s="56"/>
      <c r="GU244" s="56"/>
      <c r="GV244" s="56"/>
      <c r="GW244" s="56"/>
      <c r="GX244" s="56"/>
      <c r="GY244" s="56"/>
      <c r="GZ244" s="56"/>
      <c r="HA244" s="56"/>
      <c r="HB244" s="56"/>
      <c r="HC244" s="56"/>
      <c r="HD244" s="56"/>
      <c r="HE244" s="56"/>
      <c r="HF244" s="56"/>
      <c r="HG244" s="56"/>
      <c r="HH244" s="56"/>
      <c r="HI244" s="56"/>
      <c r="HJ244" s="56"/>
      <c r="HK244" s="56"/>
      <c r="HL244" s="56"/>
      <c r="HM244" s="56"/>
      <c r="HN244" s="56"/>
      <c r="HO244" s="56"/>
      <c r="HP244" s="56"/>
      <c r="HQ244" s="56"/>
      <c r="HR244" s="56"/>
      <c r="HS244" s="56"/>
      <c r="HT244" s="56"/>
      <c r="HU244" s="56"/>
      <c r="HV244" s="56"/>
      <c r="HW244" s="56"/>
      <c r="HX244" s="56"/>
      <c r="HY244" s="56"/>
      <c r="HZ244" s="56"/>
      <c r="IA244" s="56"/>
      <c r="IB244" s="56"/>
      <c r="IC244" s="56"/>
      <c r="ID244" s="56"/>
      <c r="IE244" s="56"/>
      <c r="IF244" s="56"/>
      <c r="IG244" s="56"/>
      <c r="IH244" s="56"/>
      <c r="II244" s="56"/>
      <c r="IJ244" s="56"/>
      <c r="IK244" s="56"/>
      <c r="IL244" s="56"/>
      <c r="IM244" s="56"/>
      <c r="IN244" s="56"/>
      <c r="IO244" s="56"/>
      <c r="IP244" s="56"/>
      <c r="IQ244" s="56"/>
      <c r="IR244" s="56"/>
      <c r="IS244" s="56"/>
      <c r="IT244" s="56"/>
      <c r="IU244" s="56"/>
      <c r="IV244" s="56"/>
    </row>
    <row r="245" s="59" customFormat="1" ht="78" customHeight="1" spans="1:256">
      <c r="A245" s="27">
        <v>47</v>
      </c>
      <c r="B245" s="26" t="s">
        <v>1211</v>
      </c>
      <c r="C245" s="26" t="s">
        <v>41</v>
      </c>
      <c r="D245" s="26" t="s">
        <v>61</v>
      </c>
      <c r="E245" s="27" t="s">
        <v>89</v>
      </c>
      <c r="F245" s="27" t="s">
        <v>90</v>
      </c>
      <c r="G245" s="26" t="s">
        <v>1179</v>
      </c>
      <c r="H245" s="26" t="s">
        <v>1212</v>
      </c>
      <c r="I245" s="74" t="s">
        <v>422</v>
      </c>
      <c r="J245" s="82">
        <v>30</v>
      </c>
      <c r="K245" s="26" t="s">
        <v>109</v>
      </c>
      <c r="L245" s="74">
        <v>30</v>
      </c>
      <c r="M245" s="74">
        <v>30</v>
      </c>
      <c r="N245" s="27">
        <v>0</v>
      </c>
      <c r="O245" s="27">
        <v>0</v>
      </c>
      <c r="P245" s="96" t="s">
        <v>1078</v>
      </c>
      <c r="Q245" s="74">
        <v>150</v>
      </c>
      <c r="R245" s="74">
        <v>130</v>
      </c>
      <c r="S245" s="74"/>
      <c r="T245" s="26" t="s">
        <v>1206</v>
      </c>
      <c r="U245" s="27" t="s">
        <v>1207</v>
      </c>
      <c r="V245" s="27" t="s">
        <v>71</v>
      </c>
      <c r="W245" s="27" t="s">
        <v>72</v>
      </c>
      <c r="X245" s="74" t="s">
        <v>1018</v>
      </c>
      <c r="Y245" s="27" t="s">
        <v>1019</v>
      </c>
      <c r="Z245" s="27" t="s">
        <v>1175</v>
      </c>
      <c r="AA245" s="27" t="s">
        <v>1176</v>
      </c>
      <c r="AB245" s="74"/>
      <c r="AC245" s="74"/>
      <c r="AD245" s="26" t="s">
        <v>1081</v>
      </c>
      <c r="AE245" s="26" t="s">
        <v>1070</v>
      </c>
      <c r="AF245" s="74"/>
      <c r="AG245" s="75" t="s">
        <v>90</v>
      </c>
      <c r="AH245" s="56"/>
      <c r="AI245" s="56" t="s">
        <v>76</v>
      </c>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c r="BZ245" s="56"/>
      <c r="CA245" s="56"/>
      <c r="CB245" s="56"/>
      <c r="CC245" s="56"/>
      <c r="CD245" s="56"/>
      <c r="CE245" s="56"/>
      <c r="CF245" s="56"/>
      <c r="CG245" s="56"/>
      <c r="CH245" s="56"/>
      <c r="CI245" s="56"/>
      <c r="CJ245" s="56"/>
      <c r="CK245" s="56"/>
      <c r="CL245" s="56"/>
      <c r="CM245" s="56"/>
      <c r="CN245" s="56"/>
      <c r="CO245" s="56"/>
      <c r="CP245" s="56"/>
      <c r="CQ245" s="56"/>
      <c r="CR245" s="56"/>
      <c r="CS245" s="56"/>
      <c r="CT245" s="56"/>
      <c r="CU245" s="56"/>
      <c r="CV245" s="56"/>
      <c r="CW245" s="56"/>
      <c r="CX245" s="56"/>
      <c r="CY245" s="56"/>
      <c r="CZ245" s="56"/>
      <c r="DA245" s="56"/>
      <c r="DB245" s="56"/>
      <c r="DC245" s="56"/>
      <c r="DD245" s="56"/>
      <c r="DE245" s="56"/>
      <c r="DF245" s="56"/>
      <c r="DG245" s="56"/>
      <c r="DH245" s="56"/>
      <c r="DI245" s="56"/>
      <c r="DJ245" s="56"/>
      <c r="DK245" s="56"/>
      <c r="DL245" s="56"/>
      <c r="DM245" s="56"/>
      <c r="DN245" s="56"/>
      <c r="DO245" s="56"/>
      <c r="DP245" s="56"/>
      <c r="DQ245" s="56"/>
      <c r="DR245" s="56"/>
      <c r="DS245" s="56"/>
      <c r="DT245" s="56"/>
      <c r="DU245" s="56"/>
      <c r="DV245" s="56"/>
      <c r="DW245" s="56"/>
      <c r="DX245" s="56"/>
      <c r="DY245" s="56"/>
      <c r="DZ245" s="56"/>
      <c r="EA245" s="56"/>
      <c r="EB245" s="56"/>
      <c r="EC245" s="56"/>
      <c r="ED245" s="56"/>
      <c r="EE245" s="56"/>
      <c r="EF245" s="56"/>
      <c r="EG245" s="56"/>
      <c r="EH245" s="56"/>
      <c r="EI245" s="56"/>
      <c r="EJ245" s="56"/>
      <c r="EK245" s="56"/>
      <c r="EL245" s="56"/>
      <c r="EM245" s="56"/>
      <c r="EN245" s="56"/>
      <c r="EO245" s="56"/>
      <c r="EP245" s="56"/>
      <c r="EQ245" s="56"/>
      <c r="ER245" s="56"/>
      <c r="ES245" s="56"/>
      <c r="ET245" s="56"/>
      <c r="EU245" s="56"/>
      <c r="EV245" s="56"/>
      <c r="EW245" s="56"/>
      <c r="EX245" s="56"/>
      <c r="EY245" s="56"/>
      <c r="EZ245" s="56"/>
      <c r="FA245" s="56"/>
      <c r="FB245" s="56"/>
      <c r="FC245" s="56"/>
      <c r="FD245" s="56"/>
      <c r="FE245" s="56"/>
      <c r="FF245" s="56"/>
      <c r="FG245" s="56"/>
      <c r="FH245" s="56"/>
      <c r="FI245" s="56"/>
      <c r="FJ245" s="56"/>
      <c r="FK245" s="56"/>
      <c r="FL245" s="56"/>
      <c r="FM245" s="56"/>
      <c r="FN245" s="56"/>
      <c r="FO245" s="56"/>
      <c r="FP245" s="56"/>
      <c r="FQ245" s="56"/>
      <c r="FR245" s="56"/>
      <c r="FS245" s="56"/>
      <c r="FT245" s="56"/>
      <c r="FU245" s="56"/>
      <c r="FV245" s="56"/>
      <c r="FW245" s="56"/>
      <c r="FX245" s="56"/>
      <c r="FY245" s="56"/>
      <c r="FZ245" s="56"/>
      <c r="GA245" s="56"/>
      <c r="GB245" s="56"/>
      <c r="GC245" s="56"/>
      <c r="GD245" s="56"/>
      <c r="GE245" s="56"/>
      <c r="GF245" s="56"/>
      <c r="GG245" s="56"/>
      <c r="GH245" s="56"/>
      <c r="GI245" s="56"/>
      <c r="GJ245" s="56"/>
      <c r="GK245" s="56"/>
      <c r="GL245" s="56"/>
      <c r="GM245" s="56"/>
      <c r="GN245" s="56"/>
      <c r="GO245" s="56"/>
      <c r="GP245" s="56"/>
      <c r="GQ245" s="56"/>
      <c r="GR245" s="56"/>
      <c r="GS245" s="56"/>
      <c r="GT245" s="56"/>
      <c r="GU245" s="56"/>
      <c r="GV245" s="56"/>
      <c r="GW245" s="56"/>
      <c r="GX245" s="56"/>
      <c r="GY245" s="56"/>
      <c r="GZ245" s="56"/>
      <c r="HA245" s="56"/>
      <c r="HB245" s="56"/>
      <c r="HC245" s="56"/>
      <c r="HD245" s="56"/>
      <c r="HE245" s="56"/>
      <c r="HF245" s="56"/>
      <c r="HG245" s="56"/>
      <c r="HH245" s="56"/>
      <c r="HI245" s="56"/>
      <c r="HJ245" s="56"/>
      <c r="HK245" s="56"/>
      <c r="HL245" s="56"/>
      <c r="HM245" s="56"/>
      <c r="HN245" s="56"/>
      <c r="HO245" s="56"/>
      <c r="HP245" s="56"/>
      <c r="HQ245" s="56"/>
      <c r="HR245" s="56"/>
      <c r="HS245" s="56"/>
      <c r="HT245" s="56"/>
      <c r="HU245" s="56"/>
      <c r="HV245" s="56"/>
      <c r="HW245" s="56"/>
      <c r="HX245" s="56"/>
      <c r="HY245" s="56"/>
      <c r="HZ245" s="56"/>
      <c r="IA245" s="56"/>
      <c r="IB245" s="56"/>
      <c r="IC245" s="56"/>
      <c r="ID245" s="56"/>
      <c r="IE245" s="56"/>
      <c r="IF245" s="56"/>
      <c r="IG245" s="56"/>
      <c r="IH245" s="56"/>
      <c r="II245" s="56"/>
      <c r="IJ245" s="56"/>
      <c r="IK245" s="56"/>
      <c r="IL245" s="56"/>
      <c r="IM245" s="56"/>
      <c r="IN245" s="56"/>
      <c r="IO245" s="56"/>
      <c r="IP245" s="56"/>
      <c r="IQ245" s="56"/>
      <c r="IR245" s="56"/>
      <c r="IS245" s="56"/>
      <c r="IT245" s="56"/>
      <c r="IU245" s="56"/>
      <c r="IV245" s="56"/>
    </row>
    <row r="246" s="59" customFormat="1" ht="78" customHeight="1" spans="1:256">
      <c r="A246" s="27">
        <v>48</v>
      </c>
      <c r="B246" s="26" t="s">
        <v>1213</v>
      </c>
      <c r="C246" s="26" t="s">
        <v>41</v>
      </c>
      <c r="D246" s="26" t="s">
        <v>61</v>
      </c>
      <c r="E246" s="27" t="s">
        <v>62</v>
      </c>
      <c r="F246" s="27" t="s">
        <v>63</v>
      </c>
      <c r="G246" s="26" t="s">
        <v>1214</v>
      </c>
      <c r="H246" s="26" t="s">
        <v>1215</v>
      </c>
      <c r="I246" s="26" t="s">
        <v>187</v>
      </c>
      <c r="J246" s="26">
        <v>1200</v>
      </c>
      <c r="K246" s="26" t="s">
        <v>48</v>
      </c>
      <c r="L246" s="39">
        <v>300</v>
      </c>
      <c r="M246" s="39">
        <v>300</v>
      </c>
      <c r="N246" s="26">
        <v>0</v>
      </c>
      <c r="O246" s="26">
        <v>0</v>
      </c>
      <c r="P246" s="26" t="s">
        <v>1216</v>
      </c>
      <c r="Q246" s="26" t="s">
        <v>1217</v>
      </c>
      <c r="R246" s="26" t="s">
        <v>1218</v>
      </c>
      <c r="S246" s="26"/>
      <c r="T246" s="27" t="s">
        <v>1219</v>
      </c>
      <c r="U246" s="26" t="s">
        <v>1220</v>
      </c>
      <c r="V246" s="27" t="s">
        <v>71</v>
      </c>
      <c r="W246" s="27" t="s">
        <v>72</v>
      </c>
      <c r="X246" s="26" t="s">
        <v>1018</v>
      </c>
      <c r="Y246" s="26" t="s">
        <v>1019</v>
      </c>
      <c r="Z246" s="27" t="s">
        <v>1175</v>
      </c>
      <c r="AA246" s="27" t="s">
        <v>1176</v>
      </c>
      <c r="AB246" s="26"/>
      <c r="AC246" s="26"/>
      <c r="AD246" s="76" t="s">
        <v>1075</v>
      </c>
      <c r="AE246" s="26" t="s">
        <v>1081</v>
      </c>
      <c r="AF246" s="26"/>
      <c r="AG246" s="26" t="s">
        <v>254</v>
      </c>
      <c r="AH246" s="56"/>
      <c r="AI246" s="56" t="s">
        <v>76</v>
      </c>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c r="BZ246" s="56"/>
      <c r="CA246" s="56"/>
      <c r="CB246" s="56"/>
      <c r="CC246" s="56"/>
      <c r="CD246" s="56"/>
      <c r="CE246" s="56"/>
      <c r="CF246" s="56"/>
      <c r="CG246" s="56"/>
      <c r="CH246" s="56"/>
      <c r="CI246" s="56"/>
      <c r="CJ246" s="56"/>
      <c r="CK246" s="56"/>
      <c r="CL246" s="56"/>
      <c r="CM246" s="56"/>
      <c r="CN246" s="56"/>
      <c r="CO246" s="56"/>
      <c r="CP246" s="56"/>
      <c r="CQ246" s="56"/>
      <c r="CR246" s="56"/>
      <c r="CS246" s="56"/>
      <c r="CT246" s="56"/>
      <c r="CU246" s="56"/>
      <c r="CV246" s="56"/>
      <c r="CW246" s="56"/>
      <c r="CX246" s="56"/>
      <c r="CY246" s="56"/>
      <c r="CZ246" s="56"/>
      <c r="DA246" s="56"/>
      <c r="DB246" s="56"/>
      <c r="DC246" s="56"/>
      <c r="DD246" s="56"/>
      <c r="DE246" s="56"/>
      <c r="DF246" s="56"/>
      <c r="DG246" s="56"/>
      <c r="DH246" s="56"/>
      <c r="DI246" s="56"/>
      <c r="DJ246" s="56"/>
      <c r="DK246" s="56"/>
      <c r="DL246" s="56"/>
      <c r="DM246" s="56"/>
      <c r="DN246" s="56"/>
      <c r="DO246" s="56"/>
      <c r="DP246" s="56"/>
      <c r="DQ246" s="56"/>
      <c r="DR246" s="56"/>
      <c r="DS246" s="56"/>
      <c r="DT246" s="56"/>
      <c r="DU246" s="56"/>
      <c r="DV246" s="56"/>
      <c r="DW246" s="56"/>
      <c r="DX246" s="56"/>
      <c r="DY246" s="56"/>
      <c r="DZ246" s="56"/>
      <c r="EA246" s="56"/>
      <c r="EB246" s="56"/>
      <c r="EC246" s="56"/>
      <c r="ED246" s="56"/>
      <c r="EE246" s="56"/>
      <c r="EF246" s="56"/>
      <c r="EG246" s="56"/>
      <c r="EH246" s="56"/>
      <c r="EI246" s="56"/>
      <c r="EJ246" s="56"/>
      <c r="EK246" s="56"/>
      <c r="EL246" s="56"/>
      <c r="EM246" s="56"/>
      <c r="EN246" s="56"/>
      <c r="EO246" s="56"/>
      <c r="EP246" s="56"/>
      <c r="EQ246" s="56"/>
      <c r="ER246" s="56"/>
      <c r="ES246" s="56"/>
      <c r="ET246" s="56"/>
      <c r="EU246" s="56"/>
      <c r="EV246" s="56"/>
      <c r="EW246" s="56"/>
      <c r="EX246" s="56"/>
      <c r="EY246" s="56"/>
      <c r="EZ246" s="56"/>
      <c r="FA246" s="56"/>
      <c r="FB246" s="56"/>
      <c r="FC246" s="56"/>
      <c r="FD246" s="56"/>
      <c r="FE246" s="56"/>
      <c r="FF246" s="56"/>
      <c r="FG246" s="56"/>
      <c r="FH246" s="56"/>
      <c r="FI246" s="56"/>
      <c r="FJ246" s="56"/>
      <c r="FK246" s="56"/>
      <c r="FL246" s="56"/>
      <c r="FM246" s="56"/>
      <c r="FN246" s="56"/>
      <c r="FO246" s="56"/>
      <c r="FP246" s="56"/>
      <c r="FQ246" s="56"/>
      <c r="FR246" s="56"/>
      <c r="FS246" s="56"/>
      <c r="FT246" s="56"/>
      <c r="FU246" s="56"/>
      <c r="FV246" s="56"/>
      <c r="FW246" s="56"/>
      <c r="FX246" s="56"/>
      <c r="FY246" s="56"/>
      <c r="FZ246" s="56"/>
      <c r="GA246" s="56"/>
      <c r="GB246" s="56"/>
      <c r="GC246" s="56"/>
      <c r="GD246" s="56"/>
      <c r="GE246" s="56"/>
      <c r="GF246" s="56"/>
      <c r="GG246" s="56"/>
      <c r="GH246" s="56"/>
      <c r="GI246" s="56"/>
      <c r="GJ246" s="56"/>
      <c r="GK246" s="56"/>
      <c r="GL246" s="56"/>
      <c r="GM246" s="56"/>
      <c r="GN246" s="56"/>
      <c r="GO246" s="56"/>
      <c r="GP246" s="56"/>
      <c r="GQ246" s="56"/>
      <c r="GR246" s="56"/>
      <c r="GS246" s="56"/>
      <c r="GT246" s="56"/>
      <c r="GU246" s="56"/>
      <c r="GV246" s="56"/>
      <c r="GW246" s="56"/>
      <c r="GX246" s="56"/>
      <c r="GY246" s="56"/>
      <c r="GZ246" s="56"/>
      <c r="HA246" s="56"/>
      <c r="HB246" s="56"/>
      <c r="HC246" s="56"/>
      <c r="HD246" s="56"/>
      <c r="HE246" s="56"/>
      <c r="HF246" s="56"/>
      <c r="HG246" s="56"/>
      <c r="HH246" s="56"/>
      <c r="HI246" s="56"/>
      <c r="HJ246" s="56"/>
      <c r="HK246" s="56"/>
      <c r="HL246" s="56"/>
      <c r="HM246" s="56"/>
      <c r="HN246" s="56"/>
      <c r="HO246" s="56"/>
      <c r="HP246" s="56"/>
      <c r="HQ246" s="56"/>
      <c r="HR246" s="56"/>
      <c r="HS246" s="56"/>
      <c r="HT246" s="56"/>
      <c r="HU246" s="56"/>
      <c r="HV246" s="56"/>
      <c r="HW246" s="56"/>
      <c r="HX246" s="56"/>
      <c r="HY246" s="56"/>
      <c r="HZ246" s="56"/>
      <c r="IA246" s="56"/>
      <c r="IB246" s="56"/>
      <c r="IC246" s="56"/>
      <c r="ID246" s="56"/>
      <c r="IE246" s="56"/>
      <c r="IF246" s="56"/>
      <c r="IG246" s="56"/>
      <c r="IH246" s="56"/>
      <c r="II246" s="56"/>
      <c r="IJ246" s="56"/>
      <c r="IK246" s="56"/>
      <c r="IL246" s="56"/>
      <c r="IM246" s="56"/>
      <c r="IN246" s="56"/>
      <c r="IO246" s="56"/>
      <c r="IP246" s="56"/>
      <c r="IQ246" s="56"/>
      <c r="IR246" s="56"/>
      <c r="IS246" s="56"/>
      <c r="IT246" s="56"/>
      <c r="IU246" s="56"/>
      <c r="IV246" s="56"/>
    </row>
    <row r="247" s="59" customFormat="1" ht="78" customHeight="1" spans="1:256">
      <c r="A247" s="27">
        <v>49</v>
      </c>
      <c r="B247" s="26" t="s">
        <v>1221</v>
      </c>
      <c r="C247" s="27" t="s">
        <v>41</v>
      </c>
      <c r="D247" s="26" t="s">
        <v>61</v>
      </c>
      <c r="E247" s="27" t="s">
        <v>62</v>
      </c>
      <c r="F247" s="27" t="s">
        <v>63</v>
      </c>
      <c r="G247" s="27" t="s">
        <v>1175</v>
      </c>
      <c r="H247" s="27" t="s">
        <v>1222</v>
      </c>
      <c r="I247" s="27" t="s">
        <v>187</v>
      </c>
      <c r="J247" s="27">
        <v>500</v>
      </c>
      <c r="K247" s="27" t="s">
        <v>94</v>
      </c>
      <c r="L247" s="39">
        <v>15</v>
      </c>
      <c r="M247" s="95">
        <v>15</v>
      </c>
      <c r="N247" s="26">
        <v>0</v>
      </c>
      <c r="O247" s="26">
        <v>0</v>
      </c>
      <c r="P247" s="27" t="s">
        <v>607</v>
      </c>
      <c r="Q247" s="26">
        <v>118</v>
      </c>
      <c r="R247" s="27">
        <v>103</v>
      </c>
      <c r="S247" s="27"/>
      <c r="T247" s="27" t="s">
        <v>1062</v>
      </c>
      <c r="U247" s="26" t="s">
        <v>1063</v>
      </c>
      <c r="V247" s="27" t="s">
        <v>71</v>
      </c>
      <c r="W247" s="27" t="s">
        <v>72</v>
      </c>
      <c r="X247" s="26" t="s">
        <v>1018</v>
      </c>
      <c r="Y247" s="26" t="s">
        <v>1019</v>
      </c>
      <c r="Z247" s="27" t="s">
        <v>1175</v>
      </c>
      <c r="AA247" s="27" t="s">
        <v>1176</v>
      </c>
      <c r="AB247" s="26"/>
      <c r="AC247" s="26"/>
      <c r="AD247" s="76" t="s">
        <v>1064</v>
      </c>
      <c r="AE247" s="26" t="s">
        <v>1065</v>
      </c>
      <c r="AF247" s="26"/>
      <c r="AG247" s="26" t="s">
        <v>609</v>
      </c>
      <c r="AH247" s="57" t="s">
        <v>293</v>
      </c>
      <c r="AI247" s="56" t="s">
        <v>76</v>
      </c>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c r="BZ247" s="56"/>
      <c r="CA247" s="56"/>
      <c r="CB247" s="56"/>
      <c r="CC247" s="56"/>
      <c r="CD247" s="56"/>
      <c r="CE247" s="56"/>
      <c r="CF247" s="56"/>
      <c r="CG247" s="56"/>
      <c r="CH247" s="56"/>
      <c r="CI247" s="56"/>
      <c r="CJ247" s="56"/>
      <c r="CK247" s="56"/>
      <c r="CL247" s="56"/>
      <c r="CM247" s="56"/>
      <c r="CN247" s="56"/>
      <c r="CO247" s="56"/>
      <c r="CP247" s="56"/>
      <c r="CQ247" s="56"/>
      <c r="CR247" s="56"/>
      <c r="CS247" s="56"/>
      <c r="CT247" s="56"/>
      <c r="CU247" s="56"/>
      <c r="CV247" s="56"/>
      <c r="CW247" s="56"/>
      <c r="CX247" s="56"/>
      <c r="CY247" s="56"/>
      <c r="CZ247" s="56"/>
      <c r="DA247" s="56"/>
      <c r="DB247" s="56"/>
      <c r="DC247" s="56"/>
      <c r="DD247" s="56"/>
      <c r="DE247" s="56"/>
      <c r="DF247" s="56"/>
      <c r="DG247" s="56"/>
      <c r="DH247" s="56"/>
      <c r="DI247" s="56"/>
      <c r="DJ247" s="56"/>
      <c r="DK247" s="56"/>
      <c r="DL247" s="56"/>
      <c r="DM247" s="56"/>
      <c r="DN247" s="56"/>
      <c r="DO247" s="56"/>
      <c r="DP247" s="56"/>
      <c r="DQ247" s="56"/>
      <c r="DR247" s="56"/>
      <c r="DS247" s="56"/>
      <c r="DT247" s="56"/>
      <c r="DU247" s="56"/>
      <c r="DV247" s="56"/>
      <c r="DW247" s="56"/>
      <c r="DX247" s="56"/>
      <c r="DY247" s="56"/>
      <c r="DZ247" s="56"/>
      <c r="EA247" s="56"/>
      <c r="EB247" s="56"/>
      <c r="EC247" s="56"/>
      <c r="ED247" s="56"/>
      <c r="EE247" s="56"/>
      <c r="EF247" s="56"/>
      <c r="EG247" s="56"/>
      <c r="EH247" s="56"/>
      <c r="EI247" s="56"/>
      <c r="EJ247" s="56"/>
      <c r="EK247" s="56"/>
      <c r="EL247" s="56"/>
      <c r="EM247" s="56"/>
      <c r="EN247" s="56"/>
      <c r="EO247" s="56"/>
      <c r="EP247" s="56"/>
      <c r="EQ247" s="56"/>
      <c r="ER247" s="56"/>
      <c r="ES247" s="56"/>
      <c r="ET247" s="56"/>
      <c r="EU247" s="56"/>
      <c r="EV247" s="56"/>
      <c r="EW247" s="56"/>
      <c r="EX247" s="56"/>
      <c r="EY247" s="56"/>
      <c r="EZ247" s="56"/>
      <c r="FA247" s="56"/>
      <c r="FB247" s="56"/>
      <c r="FC247" s="56"/>
      <c r="FD247" s="56"/>
      <c r="FE247" s="56"/>
      <c r="FF247" s="56"/>
      <c r="FG247" s="56"/>
      <c r="FH247" s="56"/>
      <c r="FI247" s="56"/>
      <c r="FJ247" s="56"/>
      <c r="FK247" s="56"/>
      <c r="FL247" s="56"/>
      <c r="FM247" s="56"/>
      <c r="FN247" s="56"/>
      <c r="FO247" s="56"/>
      <c r="FP247" s="56"/>
      <c r="FQ247" s="56"/>
      <c r="FR247" s="56"/>
      <c r="FS247" s="56"/>
      <c r="FT247" s="56"/>
      <c r="FU247" s="56"/>
      <c r="FV247" s="56"/>
      <c r="FW247" s="56"/>
      <c r="FX247" s="56"/>
      <c r="FY247" s="56"/>
      <c r="FZ247" s="56"/>
      <c r="GA247" s="56"/>
      <c r="GB247" s="56"/>
      <c r="GC247" s="56"/>
      <c r="GD247" s="56"/>
      <c r="GE247" s="56"/>
      <c r="GF247" s="56"/>
      <c r="GG247" s="56"/>
      <c r="GH247" s="56"/>
      <c r="GI247" s="56"/>
      <c r="GJ247" s="56"/>
      <c r="GK247" s="56"/>
      <c r="GL247" s="56"/>
      <c r="GM247" s="56"/>
      <c r="GN247" s="56"/>
      <c r="GO247" s="56"/>
      <c r="GP247" s="56"/>
      <c r="GQ247" s="56"/>
      <c r="GR247" s="56"/>
      <c r="GS247" s="56"/>
      <c r="GT247" s="56"/>
      <c r="GU247" s="56"/>
      <c r="GV247" s="56"/>
      <c r="GW247" s="56"/>
      <c r="GX247" s="56"/>
      <c r="GY247" s="56"/>
      <c r="GZ247" s="56"/>
      <c r="HA247" s="56"/>
      <c r="HB247" s="56"/>
      <c r="HC247" s="56"/>
      <c r="HD247" s="56"/>
      <c r="HE247" s="56"/>
      <c r="HF247" s="56"/>
      <c r="HG247" s="56"/>
      <c r="HH247" s="56"/>
      <c r="HI247" s="56"/>
      <c r="HJ247" s="56"/>
      <c r="HK247" s="56"/>
      <c r="HL247" s="56"/>
      <c r="HM247" s="56"/>
      <c r="HN247" s="56"/>
      <c r="HO247" s="56"/>
      <c r="HP247" s="56"/>
      <c r="HQ247" s="56"/>
      <c r="HR247" s="56"/>
      <c r="HS247" s="56"/>
      <c r="HT247" s="56"/>
      <c r="HU247" s="56"/>
      <c r="HV247" s="56"/>
      <c r="HW247" s="56"/>
      <c r="HX247" s="56"/>
      <c r="HY247" s="56"/>
      <c r="HZ247" s="56"/>
      <c r="IA247" s="56"/>
      <c r="IB247" s="56"/>
      <c r="IC247" s="56"/>
      <c r="ID247" s="56"/>
      <c r="IE247" s="56"/>
      <c r="IF247" s="56"/>
      <c r="IG247" s="56"/>
      <c r="IH247" s="56"/>
      <c r="II247" s="56"/>
      <c r="IJ247" s="56"/>
      <c r="IK247" s="56"/>
      <c r="IL247" s="56"/>
      <c r="IM247" s="56"/>
      <c r="IN247" s="56"/>
      <c r="IO247" s="56"/>
      <c r="IP247" s="56"/>
      <c r="IQ247" s="56"/>
      <c r="IR247" s="56"/>
      <c r="IS247" s="56"/>
      <c r="IT247" s="56"/>
      <c r="IU247" s="56"/>
      <c r="IV247" s="56"/>
    </row>
    <row r="248" s="59" customFormat="1" ht="78" customHeight="1" spans="1:256">
      <c r="A248" s="27">
        <v>50</v>
      </c>
      <c r="B248" s="26" t="s">
        <v>1223</v>
      </c>
      <c r="C248" s="27" t="s">
        <v>41</v>
      </c>
      <c r="D248" s="26" t="s">
        <v>61</v>
      </c>
      <c r="E248" s="27" t="s">
        <v>62</v>
      </c>
      <c r="F248" s="27" t="s">
        <v>63</v>
      </c>
      <c r="G248" s="27" t="s">
        <v>1175</v>
      </c>
      <c r="H248" s="26" t="s">
        <v>1224</v>
      </c>
      <c r="I248" s="26" t="s">
        <v>187</v>
      </c>
      <c r="J248" s="26">
        <v>200</v>
      </c>
      <c r="K248" s="26" t="s">
        <v>48</v>
      </c>
      <c r="L248" s="39">
        <v>160</v>
      </c>
      <c r="M248" s="39">
        <v>160</v>
      </c>
      <c r="N248" s="26">
        <v>0</v>
      </c>
      <c r="O248" s="26">
        <v>0</v>
      </c>
      <c r="P248" s="27" t="s">
        <v>1225</v>
      </c>
      <c r="Q248" s="26">
        <v>153</v>
      </c>
      <c r="R248" s="26">
        <v>141</v>
      </c>
      <c r="S248" s="27"/>
      <c r="T248" s="27" t="s">
        <v>1226</v>
      </c>
      <c r="U248" s="27" t="s">
        <v>1227</v>
      </c>
      <c r="V248" s="27" t="s">
        <v>71</v>
      </c>
      <c r="W248" s="27" t="s">
        <v>72</v>
      </c>
      <c r="X248" s="26" t="s">
        <v>1018</v>
      </c>
      <c r="Y248" s="26" t="s">
        <v>1019</v>
      </c>
      <c r="Z248" s="27" t="s">
        <v>1175</v>
      </c>
      <c r="AA248" s="27" t="s">
        <v>1176</v>
      </c>
      <c r="AB248" s="26"/>
      <c r="AC248" s="26"/>
      <c r="AD248" s="76" t="s">
        <v>1055</v>
      </c>
      <c r="AE248" s="26" t="s">
        <v>1228</v>
      </c>
      <c r="AF248" s="26"/>
      <c r="AG248" s="26" t="s">
        <v>254</v>
      </c>
      <c r="AH248" s="56"/>
      <c r="AI248" s="56" t="s">
        <v>76</v>
      </c>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6"/>
      <c r="CJ248" s="56"/>
      <c r="CK248" s="56"/>
      <c r="CL248" s="56"/>
      <c r="CM248" s="56"/>
      <c r="CN248" s="56"/>
      <c r="CO248" s="56"/>
      <c r="CP248" s="56"/>
      <c r="CQ248" s="56"/>
      <c r="CR248" s="56"/>
      <c r="CS248" s="56"/>
      <c r="CT248" s="56"/>
      <c r="CU248" s="56"/>
      <c r="CV248" s="56"/>
      <c r="CW248" s="56"/>
      <c r="CX248" s="56"/>
      <c r="CY248" s="56"/>
      <c r="CZ248" s="56"/>
      <c r="DA248" s="56"/>
      <c r="DB248" s="56"/>
      <c r="DC248" s="56"/>
      <c r="DD248" s="56"/>
      <c r="DE248" s="56"/>
      <c r="DF248" s="56"/>
      <c r="DG248" s="56"/>
      <c r="DH248" s="56"/>
      <c r="DI248" s="56"/>
      <c r="DJ248" s="56"/>
      <c r="DK248" s="56"/>
      <c r="DL248" s="56"/>
      <c r="DM248" s="56"/>
      <c r="DN248" s="56"/>
      <c r="DO248" s="56"/>
      <c r="DP248" s="56"/>
      <c r="DQ248" s="56"/>
      <c r="DR248" s="56"/>
      <c r="DS248" s="56"/>
      <c r="DT248" s="56"/>
      <c r="DU248" s="56"/>
      <c r="DV248" s="56"/>
      <c r="DW248" s="56"/>
      <c r="DX248" s="56"/>
      <c r="DY248" s="56"/>
      <c r="DZ248" s="56"/>
      <c r="EA248" s="56"/>
      <c r="EB248" s="56"/>
      <c r="EC248" s="56"/>
      <c r="ED248" s="56"/>
      <c r="EE248" s="56"/>
      <c r="EF248" s="56"/>
      <c r="EG248" s="56"/>
      <c r="EH248" s="56"/>
      <c r="EI248" s="56"/>
      <c r="EJ248" s="56"/>
      <c r="EK248" s="56"/>
      <c r="EL248" s="56"/>
      <c r="EM248" s="56"/>
      <c r="EN248" s="56"/>
      <c r="EO248" s="56"/>
      <c r="EP248" s="56"/>
      <c r="EQ248" s="56"/>
      <c r="ER248" s="56"/>
      <c r="ES248" s="56"/>
      <c r="ET248" s="56"/>
      <c r="EU248" s="56"/>
      <c r="EV248" s="56"/>
      <c r="EW248" s="56"/>
      <c r="EX248" s="56"/>
      <c r="EY248" s="56"/>
      <c r="EZ248" s="56"/>
      <c r="FA248" s="56"/>
      <c r="FB248" s="56"/>
      <c r="FC248" s="56"/>
      <c r="FD248" s="56"/>
      <c r="FE248" s="56"/>
      <c r="FF248" s="56"/>
      <c r="FG248" s="56"/>
      <c r="FH248" s="56"/>
      <c r="FI248" s="56"/>
      <c r="FJ248" s="56"/>
      <c r="FK248" s="56"/>
      <c r="FL248" s="56"/>
      <c r="FM248" s="56"/>
      <c r="FN248" s="56"/>
      <c r="FO248" s="56"/>
      <c r="FP248" s="56"/>
      <c r="FQ248" s="56"/>
      <c r="FR248" s="56"/>
      <c r="FS248" s="56"/>
      <c r="FT248" s="56"/>
      <c r="FU248" s="56"/>
      <c r="FV248" s="56"/>
      <c r="FW248" s="56"/>
      <c r="FX248" s="56"/>
      <c r="FY248" s="56"/>
      <c r="FZ248" s="56"/>
      <c r="GA248" s="56"/>
      <c r="GB248" s="56"/>
      <c r="GC248" s="56"/>
      <c r="GD248" s="56"/>
      <c r="GE248" s="56"/>
      <c r="GF248" s="56"/>
      <c r="GG248" s="56"/>
      <c r="GH248" s="56"/>
      <c r="GI248" s="56"/>
      <c r="GJ248" s="56"/>
      <c r="GK248" s="56"/>
      <c r="GL248" s="56"/>
      <c r="GM248" s="56"/>
      <c r="GN248" s="56"/>
      <c r="GO248" s="56"/>
      <c r="GP248" s="56"/>
      <c r="GQ248" s="56"/>
      <c r="GR248" s="56"/>
      <c r="GS248" s="56"/>
      <c r="GT248" s="56"/>
      <c r="GU248" s="56"/>
      <c r="GV248" s="56"/>
      <c r="GW248" s="56"/>
      <c r="GX248" s="56"/>
      <c r="GY248" s="56"/>
      <c r="GZ248" s="56"/>
      <c r="HA248" s="56"/>
      <c r="HB248" s="56"/>
      <c r="HC248" s="56"/>
      <c r="HD248" s="56"/>
      <c r="HE248" s="56"/>
      <c r="HF248" s="56"/>
      <c r="HG248" s="56"/>
      <c r="HH248" s="56"/>
      <c r="HI248" s="56"/>
      <c r="HJ248" s="56"/>
      <c r="HK248" s="56"/>
      <c r="HL248" s="56"/>
      <c r="HM248" s="56"/>
      <c r="HN248" s="56"/>
      <c r="HO248" s="56"/>
      <c r="HP248" s="56"/>
      <c r="HQ248" s="56"/>
      <c r="HR248" s="56"/>
      <c r="HS248" s="56"/>
      <c r="HT248" s="56"/>
      <c r="HU248" s="56"/>
      <c r="HV248" s="56"/>
      <c r="HW248" s="56"/>
      <c r="HX248" s="56"/>
      <c r="HY248" s="56"/>
      <c r="HZ248" s="56"/>
      <c r="IA248" s="56"/>
      <c r="IB248" s="56"/>
      <c r="IC248" s="56"/>
      <c r="ID248" s="56"/>
      <c r="IE248" s="56"/>
      <c r="IF248" s="56"/>
      <c r="IG248" s="56"/>
      <c r="IH248" s="56"/>
      <c r="II248" s="56"/>
      <c r="IJ248" s="56"/>
      <c r="IK248" s="56"/>
      <c r="IL248" s="56"/>
      <c r="IM248" s="56"/>
      <c r="IN248" s="56"/>
      <c r="IO248" s="56"/>
      <c r="IP248" s="56"/>
      <c r="IQ248" s="56"/>
      <c r="IR248" s="56"/>
      <c r="IS248" s="56"/>
      <c r="IT248" s="56"/>
      <c r="IU248" s="56"/>
      <c r="IV248" s="56"/>
    </row>
    <row r="249" s="59" customFormat="1" ht="78" customHeight="1" spans="1:256">
      <c r="A249" s="27">
        <v>51</v>
      </c>
      <c r="B249" s="27" t="s">
        <v>1229</v>
      </c>
      <c r="C249" s="27" t="s">
        <v>41</v>
      </c>
      <c r="D249" s="26" t="s">
        <v>42</v>
      </c>
      <c r="E249" s="27" t="s">
        <v>43</v>
      </c>
      <c r="F249" s="27" t="s">
        <v>44</v>
      </c>
      <c r="G249" s="27" t="s">
        <v>1175</v>
      </c>
      <c r="H249" s="27" t="s">
        <v>1230</v>
      </c>
      <c r="I249" s="74" t="s">
        <v>47</v>
      </c>
      <c r="J249" s="74">
        <v>16.8</v>
      </c>
      <c r="K249" s="26" t="s">
        <v>281</v>
      </c>
      <c r="L249" s="74">
        <v>16.8</v>
      </c>
      <c r="M249" s="74">
        <v>16.8</v>
      </c>
      <c r="N249" s="27">
        <v>0</v>
      </c>
      <c r="O249" s="27">
        <v>0</v>
      </c>
      <c r="P249" s="74" t="s">
        <v>1231</v>
      </c>
      <c r="Q249" s="74">
        <v>988</v>
      </c>
      <c r="R249" s="74">
        <v>850</v>
      </c>
      <c r="S249" s="74"/>
      <c r="T249" s="26" t="s">
        <v>1189</v>
      </c>
      <c r="U249" s="26" t="s">
        <v>1017</v>
      </c>
      <c r="V249" s="81" t="s">
        <v>52</v>
      </c>
      <c r="W249" s="27" t="s">
        <v>53</v>
      </c>
      <c r="X249" s="27" t="s">
        <v>1018</v>
      </c>
      <c r="Y249" s="27" t="s">
        <v>1019</v>
      </c>
      <c r="Z249" s="27" t="s">
        <v>1175</v>
      </c>
      <c r="AA249" s="27" t="s">
        <v>1176</v>
      </c>
      <c r="AB249" s="26"/>
      <c r="AC249" s="26"/>
      <c r="AD249" s="26" t="s">
        <v>1190</v>
      </c>
      <c r="AE249" s="86" t="s">
        <v>1191</v>
      </c>
      <c r="AF249" s="26"/>
      <c r="AG249" s="2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c r="DV249" s="56"/>
      <c r="DW249" s="56"/>
      <c r="DX249" s="56"/>
      <c r="DY249" s="56"/>
      <c r="DZ249" s="56"/>
      <c r="EA249" s="56"/>
      <c r="EB249" s="56"/>
      <c r="EC249" s="56"/>
      <c r="ED249" s="56"/>
      <c r="EE249" s="56"/>
      <c r="EF249" s="56"/>
      <c r="EG249" s="56"/>
      <c r="EH249" s="56"/>
      <c r="EI249" s="56"/>
      <c r="EJ249" s="56"/>
      <c r="EK249" s="56"/>
      <c r="EL249" s="56"/>
      <c r="EM249" s="56"/>
      <c r="EN249" s="56"/>
      <c r="EO249" s="56"/>
      <c r="EP249" s="56"/>
      <c r="EQ249" s="56"/>
      <c r="ER249" s="56"/>
      <c r="ES249" s="56"/>
      <c r="ET249" s="56"/>
      <c r="EU249" s="56"/>
      <c r="EV249" s="56"/>
      <c r="EW249" s="56"/>
      <c r="EX249" s="56"/>
      <c r="EY249" s="56"/>
      <c r="EZ249" s="56"/>
      <c r="FA249" s="56"/>
      <c r="FB249" s="56"/>
      <c r="FC249" s="56"/>
      <c r="FD249" s="56"/>
      <c r="FE249" s="56"/>
      <c r="FF249" s="56"/>
      <c r="FG249" s="56"/>
      <c r="FH249" s="56"/>
      <c r="FI249" s="56"/>
      <c r="FJ249" s="56"/>
      <c r="FK249" s="56"/>
      <c r="FL249" s="56"/>
      <c r="FM249" s="56"/>
      <c r="FN249" s="56"/>
      <c r="FO249" s="56"/>
      <c r="FP249" s="56"/>
      <c r="FQ249" s="56"/>
      <c r="FR249" s="56"/>
      <c r="FS249" s="56"/>
      <c r="FT249" s="56"/>
      <c r="FU249" s="56"/>
      <c r="FV249" s="56"/>
      <c r="FW249" s="56"/>
      <c r="FX249" s="56"/>
      <c r="FY249" s="56"/>
      <c r="FZ249" s="56"/>
      <c r="GA249" s="56"/>
      <c r="GB249" s="56"/>
      <c r="GC249" s="56"/>
      <c r="GD249" s="56"/>
      <c r="GE249" s="56"/>
      <c r="GF249" s="56"/>
      <c r="GG249" s="56"/>
      <c r="GH249" s="56"/>
      <c r="GI249" s="56"/>
      <c r="GJ249" s="56"/>
      <c r="GK249" s="56"/>
      <c r="GL249" s="56"/>
      <c r="GM249" s="56"/>
      <c r="GN249" s="56"/>
      <c r="GO249" s="56"/>
      <c r="GP249" s="56"/>
      <c r="GQ249" s="56"/>
      <c r="GR249" s="56"/>
      <c r="GS249" s="56"/>
      <c r="GT249" s="56"/>
      <c r="GU249" s="56"/>
      <c r="GV249" s="56"/>
      <c r="GW249" s="56"/>
      <c r="GX249" s="56"/>
      <c r="GY249" s="56"/>
      <c r="GZ249" s="56"/>
      <c r="HA249" s="56"/>
      <c r="HB249" s="56"/>
      <c r="HC249" s="56"/>
      <c r="HD249" s="56"/>
      <c r="HE249" s="56"/>
      <c r="HF249" s="56"/>
      <c r="HG249" s="56"/>
      <c r="HH249" s="56"/>
      <c r="HI249" s="56"/>
      <c r="HJ249" s="56"/>
      <c r="HK249" s="56"/>
      <c r="HL249" s="56"/>
      <c r="HM249" s="56"/>
      <c r="HN249" s="56"/>
      <c r="HO249" s="56"/>
      <c r="HP249" s="56"/>
      <c r="HQ249" s="56"/>
      <c r="HR249" s="56"/>
      <c r="HS249" s="56"/>
      <c r="HT249" s="56"/>
      <c r="HU249" s="56"/>
      <c r="HV249" s="56"/>
      <c r="HW249" s="56"/>
      <c r="HX249" s="56"/>
      <c r="HY249" s="56"/>
      <c r="HZ249" s="56"/>
      <c r="IA249" s="56"/>
      <c r="IB249" s="56"/>
      <c r="IC249" s="56"/>
      <c r="ID249" s="56"/>
      <c r="IE249" s="56"/>
      <c r="IF249" s="56"/>
      <c r="IG249" s="56"/>
      <c r="IH249" s="56"/>
      <c r="II249" s="56"/>
      <c r="IJ249" s="56"/>
      <c r="IK249" s="56"/>
      <c r="IL249" s="56"/>
      <c r="IM249" s="56"/>
      <c r="IN249" s="56"/>
      <c r="IO249" s="56"/>
      <c r="IP249" s="56"/>
      <c r="IQ249" s="56"/>
      <c r="IR249" s="56"/>
      <c r="IS249" s="56"/>
      <c r="IT249" s="56"/>
      <c r="IU249" s="56"/>
      <c r="IV249" s="56"/>
    </row>
    <row r="250" s="59" customFormat="1" ht="78" customHeight="1" spans="1:256">
      <c r="A250" s="27">
        <v>52</v>
      </c>
      <c r="B250" s="26" t="s">
        <v>1232</v>
      </c>
      <c r="C250" s="26" t="s">
        <v>41</v>
      </c>
      <c r="D250" s="26" t="s">
        <v>61</v>
      </c>
      <c r="E250" s="26" t="s">
        <v>62</v>
      </c>
      <c r="F250" s="26" t="s">
        <v>63</v>
      </c>
      <c r="G250" s="74" t="s">
        <v>1233</v>
      </c>
      <c r="H250" s="74" t="s">
        <v>1234</v>
      </c>
      <c r="I250" s="74" t="s">
        <v>187</v>
      </c>
      <c r="J250" s="74">
        <v>300</v>
      </c>
      <c r="K250" s="26" t="s">
        <v>48</v>
      </c>
      <c r="L250" s="74">
        <v>15</v>
      </c>
      <c r="M250" s="85">
        <v>15</v>
      </c>
      <c r="N250" s="27">
        <v>0</v>
      </c>
      <c r="O250" s="27">
        <v>0</v>
      </c>
      <c r="P250" s="74" t="s">
        <v>1235</v>
      </c>
      <c r="Q250" s="74">
        <v>350</v>
      </c>
      <c r="R250" s="74">
        <v>342</v>
      </c>
      <c r="S250" s="74"/>
      <c r="T250" s="26" t="s">
        <v>1236</v>
      </c>
      <c r="U250" s="26" t="s">
        <v>1220</v>
      </c>
      <c r="V250" s="27" t="s">
        <v>821</v>
      </c>
      <c r="W250" s="27" t="s">
        <v>822</v>
      </c>
      <c r="X250" s="81" t="s">
        <v>1018</v>
      </c>
      <c r="Y250" s="26" t="s">
        <v>1019</v>
      </c>
      <c r="Z250" s="27" t="s">
        <v>1175</v>
      </c>
      <c r="AA250" s="27" t="s">
        <v>1176</v>
      </c>
      <c r="AB250" s="26"/>
      <c r="AC250" s="26"/>
      <c r="AD250" s="76" t="s">
        <v>1075</v>
      </c>
      <c r="AE250" s="26" t="s">
        <v>1081</v>
      </c>
      <c r="AF250" s="26"/>
      <c r="AG250" s="26" t="s">
        <v>823</v>
      </c>
      <c r="AH250" s="57" t="s">
        <v>293</v>
      </c>
      <c r="AI250" s="56" t="s">
        <v>76</v>
      </c>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c r="BZ250" s="56"/>
      <c r="CA250" s="56"/>
      <c r="CB250" s="56"/>
      <c r="CC250" s="56"/>
      <c r="CD250" s="56"/>
      <c r="CE250" s="56"/>
      <c r="CF250" s="56"/>
      <c r="CG250" s="56"/>
      <c r="CH250" s="56"/>
      <c r="CI250" s="56"/>
      <c r="CJ250" s="56"/>
      <c r="CK250" s="56"/>
      <c r="CL250" s="56"/>
      <c r="CM250" s="56"/>
      <c r="CN250" s="56"/>
      <c r="CO250" s="56"/>
      <c r="CP250" s="56"/>
      <c r="CQ250" s="56"/>
      <c r="CR250" s="56"/>
      <c r="CS250" s="56"/>
      <c r="CT250" s="56"/>
      <c r="CU250" s="56"/>
      <c r="CV250" s="56"/>
      <c r="CW250" s="56"/>
      <c r="CX250" s="56"/>
      <c r="CY250" s="56"/>
      <c r="CZ250" s="56"/>
      <c r="DA250" s="56"/>
      <c r="DB250" s="56"/>
      <c r="DC250" s="56"/>
      <c r="DD250" s="56"/>
      <c r="DE250" s="56"/>
      <c r="DF250" s="56"/>
      <c r="DG250" s="56"/>
      <c r="DH250" s="56"/>
      <c r="DI250" s="56"/>
      <c r="DJ250" s="56"/>
      <c r="DK250" s="56"/>
      <c r="DL250" s="56"/>
      <c r="DM250" s="56"/>
      <c r="DN250" s="56"/>
      <c r="DO250" s="56"/>
      <c r="DP250" s="56"/>
      <c r="DQ250" s="56"/>
      <c r="DR250" s="56"/>
      <c r="DS250" s="56"/>
      <c r="DT250" s="56"/>
      <c r="DU250" s="56"/>
      <c r="DV250" s="56"/>
      <c r="DW250" s="56"/>
      <c r="DX250" s="56"/>
      <c r="DY250" s="56"/>
      <c r="DZ250" s="56"/>
      <c r="EA250" s="56"/>
      <c r="EB250" s="56"/>
      <c r="EC250" s="56"/>
      <c r="ED250" s="56"/>
      <c r="EE250" s="56"/>
      <c r="EF250" s="56"/>
      <c r="EG250" s="56"/>
      <c r="EH250" s="56"/>
      <c r="EI250" s="56"/>
      <c r="EJ250" s="56"/>
      <c r="EK250" s="56"/>
      <c r="EL250" s="56"/>
      <c r="EM250" s="56"/>
      <c r="EN250" s="56"/>
      <c r="EO250" s="56"/>
      <c r="EP250" s="56"/>
      <c r="EQ250" s="56"/>
      <c r="ER250" s="56"/>
      <c r="ES250" s="56"/>
      <c r="ET250" s="56"/>
      <c r="EU250" s="56"/>
      <c r="EV250" s="56"/>
      <c r="EW250" s="56"/>
      <c r="EX250" s="56"/>
      <c r="EY250" s="56"/>
      <c r="EZ250" s="56"/>
      <c r="FA250" s="56"/>
      <c r="FB250" s="56"/>
      <c r="FC250" s="56"/>
      <c r="FD250" s="56"/>
      <c r="FE250" s="56"/>
      <c r="FF250" s="56"/>
      <c r="FG250" s="56"/>
      <c r="FH250" s="56"/>
      <c r="FI250" s="56"/>
      <c r="FJ250" s="56"/>
      <c r="FK250" s="56"/>
      <c r="FL250" s="56"/>
      <c r="FM250" s="56"/>
      <c r="FN250" s="56"/>
      <c r="FO250" s="56"/>
      <c r="FP250" s="56"/>
      <c r="FQ250" s="56"/>
      <c r="FR250" s="56"/>
      <c r="FS250" s="56"/>
      <c r="FT250" s="56"/>
      <c r="FU250" s="56"/>
      <c r="FV250" s="56"/>
      <c r="FW250" s="56"/>
      <c r="FX250" s="56"/>
      <c r="FY250" s="56"/>
      <c r="FZ250" s="56"/>
      <c r="GA250" s="56"/>
      <c r="GB250" s="56"/>
      <c r="GC250" s="56"/>
      <c r="GD250" s="56"/>
      <c r="GE250" s="56"/>
      <c r="GF250" s="56"/>
      <c r="GG250" s="56"/>
      <c r="GH250" s="56"/>
      <c r="GI250" s="56"/>
      <c r="GJ250" s="56"/>
      <c r="GK250" s="56"/>
      <c r="GL250" s="56"/>
      <c r="GM250" s="56"/>
      <c r="GN250" s="56"/>
      <c r="GO250" s="56"/>
      <c r="GP250" s="56"/>
      <c r="GQ250" s="56"/>
      <c r="GR250" s="56"/>
      <c r="GS250" s="56"/>
      <c r="GT250" s="56"/>
      <c r="GU250" s="56"/>
      <c r="GV250" s="56"/>
      <c r="GW250" s="56"/>
      <c r="GX250" s="56"/>
      <c r="GY250" s="56"/>
      <c r="GZ250" s="56"/>
      <c r="HA250" s="56"/>
      <c r="HB250" s="56"/>
      <c r="HC250" s="56"/>
      <c r="HD250" s="56"/>
      <c r="HE250" s="56"/>
      <c r="HF250" s="56"/>
      <c r="HG250" s="56"/>
      <c r="HH250" s="56"/>
      <c r="HI250" s="56"/>
      <c r="HJ250" s="56"/>
      <c r="HK250" s="56"/>
      <c r="HL250" s="56"/>
      <c r="HM250" s="56"/>
      <c r="HN250" s="56"/>
      <c r="HO250" s="56"/>
      <c r="HP250" s="56"/>
      <c r="HQ250" s="56"/>
      <c r="HR250" s="56"/>
      <c r="HS250" s="56"/>
      <c r="HT250" s="56"/>
      <c r="HU250" s="56"/>
      <c r="HV250" s="56"/>
      <c r="HW250" s="56"/>
      <c r="HX250" s="56"/>
      <c r="HY250" s="56"/>
      <c r="HZ250" s="56"/>
      <c r="IA250" s="56"/>
      <c r="IB250" s="56"/>
      <c r="IC250" s="56"/>
      <c r="ID250" s="56"/>
      <c r="IE250" s="56"/>
      <c r="IF250" s="56"/>
      <c r="IG250" s="56"/>
      <c r="IH250" s="56"/>
      <c r="II250" s="56"/>
      <c r="IJ250" s="56"/>
      <c r="IK250" s="56"/>
      <c r="IL250" s="56"/>
      <c r="IM250" s="56"/>
      <c r="IN250" s="56"/>
      <c r="IO250" s="56"/>
      <c r="IP250" s="56"/>
      <c r="IQ250" s="56"/>
      <c r="IR250" s="56"/>
      <c r="IS250" s="56"/>
      <c r="IT250" s="56"/>
      <c r="IU250" s="56"/>
      <c r="IV250" s="56"/>
    </row>
    <row r="251" s="59" customFormat="1" ht="78" customHeight="1" spans="1:256">
      <c r="A251" s="27">
        <v>53</v>
      </c>
      <c r="B251" s="26" t="s">
        <v>1237</v>
      </c>
      <c r="C251" s="26" t="s">
        <v>41</v>
      </c>
      <c r="D251" s="26" t="s">
        <v>61</v>
      </c>
      <c r="E251" s="26" t="s">
        <v>62</v>
      </c>
      <c r="F251" s="26" t="s">
        <v>63</v>
      </c>
      <c r="G251" s="26" t="s">
        <v>1238</v>
      </c>
      <c r="H251" s="26" t="s">
        <v>1239</v>
      </c>
      <c r="I251" s="26" t="s">
        <v>187</v>
      </c>
      <c r="J251" s="26">
        <v>600</v>
      </c>
      <c r="K251" s="26" t="s">
        <v>109</v>
      </c>
      <c r="L251" s="26">
        <v>200</v>
      </c>
      <c r="M251" s="26">
        <v>200</v>
      </c>
      <c r="N251" s="27">
        <v>0</v>
      </c>
      <c r="O251" s="27">
        <v>0</v>
      </c>
      <c r="P251" s="26" t="s">
        <v>1240</v>
      </c>
      <c r="Q251" s="26">
        <v>355</v>
      </c>
      <c r="R251" s="26">
        <v>313</v>
      </c>
      <c r="S251" s="26"/>
      <c r="T251" s="26" t="s">
        <v>1241</v>
      </c>
      <c r="U251" s="26" t="s">
        <v>1017</v>
      </c>
      <c r="V251" s="27" t="s">
        <v>71</v>
      </c>
      <c r="W251" s="27" t="s">
        <v>72</v>
      </c>
      <c r="X251" s="26" t="s">
        <v>1018</v>
      </c>
      <c r="Y251" s="26" t="s">
        <v>1019</v>
      </c>
      <c r="Z251" s="26" t="s">
        <v>1242</v>
      </c>
      <c r="AA251" s="26" t="s">
        <v>1243</v>
      </c>
      <c r="AB251" s="26"/>
      <c r="AC251" s="26"/>
      <c r="AD251" s="76" t="s">
        <v>1183</v>
      </c>
      <c r="AE251" s="26" t="s">
        <v>1184</v>
      </c>
      <c r="AF251" s="26">
        <v>1</v>
      </c>
      <c r="AG251" s="26" t="s">
        <v>1102</v>
      </c>
      <c r="AH251" s="56"/>
      <c r="AI251" s="56" t="s">
        <v>76</v>
      </c>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c r="BZ251" s="56"/>
      <c r="CA251" s="56"/>
      <c r="CB251" s="56"/>
      <c r="CC251" s="56"/>
      <c r="CD251" s="56"/>
      <c r="CE251" s="56"/>
      <c r="CF251" s="56"/>
      <c r="CG251" s="56"/>
      <c r="CH251" s="56"/>
      <c r="CI251" s="56"/>
      <c r="CJ251" s="56"/>
      <c r="CK251" s="56"/>
      <c r="CL251" s="56"/>
      <c r="CM251" s="56"/>
      <c r="CN251" s="56"/>
      <c r="CO251" s="56"/>
      <c r="CP251" s="56"/>
      <c r="CQ251" s="56"/>
      <c r="CR251" s="56"/>
      <c r="CS251" s="56"/>
      <c r="CT251" s="56"/>
      <c r="CU251" s="56"/>
      <c r="CV251" s="56"/>
      <c r="CW251" s="56"/>
      <c r="CX251" s="56"/>
      <c r="CY251" s="56"/>
      <c r="CZ251" s="56"/>
      <c r="DA251" s="56"/>
      <c r="DB251" s="56"/>
      <c r="DC251" s="56"/>
      <c r="DD251" s="56"/>
      <c r="DE251" s="56"/>
      <c r="DF251" s="56"/>
      <c r="DG251" s="56"/>
      <c r="DH251" s="56"/>
      <c r="DI251" s="56"/>
      <c r="DJ251" s="56"/>
      <c r="DK251" s="56"/>
      <c r="DL251" s="56"/>
      <c r="DM251" s="56"/>
      <c r="DN251" s="56"/>
      <c r="DO251" s="56"/>
      <c r="DP251" s="56"/>
      <c r="DQ251" s="56"/>
      <c r="DR251" s="56"/>
      <c r="DS251" s="56"/>
      <c r="DT251" s="56"/>
      <c r="DU251" s="56"/>
      <c r="DV251" s="56"/>
      <c r="DW251" s="56"/>
      <c r="DX251" s="56"/>
      <c r="DY251" s="56"/>
      <c r="DZ251" s="56"/>
      <c r="EA251" s="56"/>
      <c r="EB251" s="56"/>
      <c r="EC251" s="56"/>
      <c r="ED251" s="56"/>
      <c r="EE251" s="56"/>
      <c r="EF251" s="56"/>
      <c r="EG251" s="56"/>
      <c r="EH251" s="56"/>
      <c r="EI251" s="56"/>
      <c r="EJ251" s="56"/>
      <c r="EK251" s="56"/>
      <c r="EL251" s="56"/>
      <c r="EM251" s="56"/>
      <c r="EN251" s="56"/>
      <c r="EO251" s="56"/>
      <c r="EP251" s="56"/>
      <c r="EQ251" s="56"/>
      <c r="ER251" s="56"/>
      <c r="ES251" s="56"/>
      <c r="ET251" s="56"/>
      <c r="EU251" s="56"/>
      <c r="EV251" s="56"/>
      <c r="EW251" s="56"/>
      <c r="EX251" s="56"/>
      <c r="EY251" s="56"/>
      <c r="EZ251" s="56"/>
      <c r="FA251" s="56"/>
      <c r="FB251" s="56"/>
      <c r="FC251" s="56"/>
      <c r="FD251" s="56"/>
      <c r="FE251" s="56"/>
      <c r="FF251" s="56"/>
      <c r="FG251" s="56"/>
      <c r="FH251" s="56"/>
      <c r="FI251" s="56"/>
      <c r="FJ251" s="56"/>
      <c r="FK251" s="56"/>
      <c r="FL251" s="56"/>
      <c r="FM251" s="56"/>
      <c r="FN251" s="56"/>
      <c r="FO251" s="56"/>
      <c r="FP251" s="56"/>
      <c r="FQ251" s="56"/>
      <c r="FR251" s="56"/>
      <c r="FS251" s="56"/>
      <c r="FT251" s="56"/>
      <c r="FU251" s="56"/>
      <c r="FV251" s="56"/>
      <c r="FW251" s="56"/>
      <c r="FX251" s="56"/>
      <c r="FY251" s="56"/>
      <c r="FZ251" s="56"/>
      <c r="GA251" s="56"/>
      <c r="GB251" s="56"/>
      <c r="GC251" s="56"/>
      <c r="GD251" s="56"/>
      <c r="GE251" s="56"/>
      <c r="GF251" s="56"/>
      <c r="GG251" s="56"/>
      <c r="GH251" s="56"/>
      <c r="GI251" s="56"/>
      <c r="GJ251" s="56"/>
      <c r="GK251" s="56"/>
      <c r="GL251" s="56"/>
      <c r="GM251" s="56"/>
      <c r="GN251" s="56"/>
      <c r="GO251" s="56"/>
      <c r="GP251" s="56"/>
      <c r="GQ251" s="56"/>
      <c r="GR251" s="56"/>
      <c r="GS251" s="56"/>
      <c r="GT251" s="56"/>
      <c r="GU251" s="56"/>
      <c r="GV251" s="56"/>
      <c r="GW251" s="56"/>
      <c r="GX251" s="56"/>
      <c r="GY251" s="56"/>
      <c r="GZ251" s="56"/>
      <c r="HA251" s="56"/>
      <c r="HB251" s="56"/>
      <c r="HC251" s="56"/>
      <c r="HD251" s="56"/>
      <c r="HE251" s="56"/>
      <c r="HF251" s="56"/>
      <c r="HG251" s="56"/>
      <c r="HH251" s="56"/>
      <c r="HI251" s="56"/>
      <c r="HJ251" s="56"/>
      <c r="HK251" s="56"/>
      <c r="HL251" s="56"/>
      <c r="HM251" s="56"/>
      <c r="HN251" s="56"/>
      <c r="HO251" s="56"/>
      <c r="HP251" s="56"/>
      <c r="HQ251" s="56"/>
      <c r="HR251" s="56"/>
      <c r="HS251" s="56"/>
      <c r="HT251" s="56"/>
      <c r="HU251" s="56"/>
      <c r="HV251" s="56"/>
      <c r="HW251" s="56"/>
      <c r="HX251" s="56"/>
      <c r="HY251" s="56"/>
      <c r="HZ251" s="56"/>
      <c r="IA251" s="56"/>
      <c r="IB251" s="56"/>
      <c r="IC251" s="56"/>
      <c r="ID251" s="56"/>
      <c r="IE251" s="56"/>
      <c r="IF251" s="56"/>
      <c r="IG251" s="56"/>
      <c r="IH251" s="56"/>
      <c r="II251" s="56"/>
      <c r="IJ251" s="56"/>
      <c r="IK251" s="56"/>
      <c r="IL251" s="56"/>
      <c r="IM251" s="56"/>
      <c r="IN251" s="56"/>
      <c r="IO251" s="56"/>
      <c r="IP251" s="56"/>
      <c r="IQ251" s="56"/>
      <c r="IR251" s="56"/>
      <c r="IS251" s="56"/>
      <c r="IT251" s="56"/>
      <c r="IU251" s="56"/>
      <c r="IV251" s="56"/>
    </row>
    <row r="252" s="59" customFormat="1" ht="78" customHeight="1" spans="1:256">
      <c r="A252" s="27">
        <v>54</v>
      </c>
      <c r="B252" s="26" t="s">
        <v>1244</v>
      </c>
      <c r="C252" s="26" t="s">
        <v>41</v>
      </c>
      <c r="D252" s="26" t="s">
        <v>61</v>
      </c>
      <c r="E252" s="27" t="s">
        <v>89</v>
      </c>
      <c r="F252" s="27" t="s">
        <v>90</v>
      </c>
      <c r="G252" s="26" t="s">
        <v>1245</v>
      </c>
      <c r="H252" s="26" t="s">
        <v>1246</v>
      </c>
      <c r="I252" s="26" t="s">
        <v>422</v>
      </c>
      <c r="J252" s="27">
        <v>50</v>
      </c>
      <c r="K252" s="26" t="s">
        <v>281</v>
      </c>
      <c r="L252" s="26">
        <v>50</v>
      </c>
      <c r="M252" s="26">
        <v>50</v>
      </c>
      <c r="N252" s="27">
        <v>0</v>
      </c>
      <c r="O252" s="27">
        <v>0</v>
      </c>
      <c r="P252" s="96" t="s">
        <v>1078</v>
      </c>
      <c r="Q252" s="26">
        <v>277</v>
      </c>
      <c r="R252" s="26">
        <v>257</v>
      </c>
      <c r="S252" s="26"/>
      <c r="T252" s="26" t="s">
        <v>1206</v>
      </c>
      <c r="U252" s="26" t="s">
        <v>1247</v>
      </c>
      <c r="V252" s="27" t="s">
        <v>71</v>
      </c>
      <c r="W252" s="27" t="s">
        <v>72</v>
      </c>
      <c r="X252" s="26" t="s">
        <v>1018</v>
      </c>
      <c r="Y252" s="26" t="s">
        <v>1019</v>
      </c>
      <c r="Z252" s="26" t="s">
        <v>1242</v>
      </c>
      <c r="AA252" s="26" t="s">
        <v>1243</v>
      </c>
      <c r="AB252" s="26"/>
      <c r="AC252" s="26"/>
      <c r="AD252" s="26" t="s">
        <v>1081</v>
      </c>
      <c r="AE252" s="26" t="s">
        <v>1070</v>
      </c>
      <c r="AF252" s="26"/>
      <c r="AG252" s="75" t="s">
        <v>90</v>
      </c>
      <c r="AH252" s="56"/>
      <c r="AI252" s="56" t="s">
        <v>76</v>
      </c>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c r="BZ252" s="56"/>
      <c r="CA252" s="56"/>
      <c r="CB252" s="56"/>
      <c r="CC252" s="56"/>
      <c r="CD252" s="56"/>
      <c r="CE252" s="56"/>
      <c r="CF252" s="56"/>
      <c r="CG252" s="56"/>
      <c r="CH252" s="56"/>
      <c r="CI252" s="56"/>
      <c r="CJ252" s="56"/>
      <c r="CK252" s="56"/>
      <c r="CL252" s="56"/>
      <c r="CM252" s="56"/>
      <c r="CN252" s="56"/>
      <c r="CO252" s="56"/>
      <c r="CP252" s="56"/>
      <c r="CQ252" s="56"/>
      <c r="CR252" s="56"/>
      <c r="CS252" s="56"/>
      <c r="CT252" s="56"/>
      <c r="CU252" s="56"/>
      <c r="CV252" s="56"/>
      <c r="CW252" s="56"/>
      <c r="CX252" s="56"/>
      <c r="CY252" s="56"/>
      <c r="CZ252" s="56"/>
      <c r="DA252" s="56"/>
      <c r="DB252" s="56"/>
      <c r="DC252" s="56"/>
      <c r="DD252" s="56"/>
      <c r="DE252" s="56"/>
      <c r="DF252" s="56"/>
      <c r="DG252" s="56"/>
      <c r="DH252" s="56"/>
      <c r="DI252" s="56"/>
      <c r="DJ252" s="56"/>
      <c r="DK252" s="56"/>
      <c r="DL252" s="56"/>
      <c r="DM252" s="56"/>
      <c r="DN252" s="56"/>
      <c r="DO252" s="56"/>
      <c r="DP252" s="56"/>
      <c r="DQ252" s="56"/>
      <c r="DR252" s="56"/>
      <c r="DS252" s="56"/>
      <c r="DT252" s="56"/>
      <c r="DU252" s="56"/>
      <c r="DV252" s="56"/>
      <c r="DW252" s="56"/>
      <c r="DX252" s="56"/>
      <c r="DY252" s="56"/>
      <c r="DZ252" s="56"/>
      <c r="EA252" s="56"/>
      <c r="EB252" s="56"/>
      <c r="EC252" s="56"/>
      <c r="ED252" s="56"/>
      <c r="EE252" s="56"/>
      <c r="EF252" s="56"/>
      <c r="EG252" s="56"/>
      <c r="EH252" s="56"/>
      <c r="EI252" s="56"/>
      <c r="EJ252" s="56"/>
      <c r="EK252" s="56"/>
      <c r="EL252" s="56"/>
      <c r="EM252" s="56"/>
      <c r="EN252" s="56"/>
      <c r="EO252" s="56"/>
      <c r="EP252" s="56"/>
      <c r="EQ252" s="56"/>
      <c r="ER252" s="56"/>
      <c r="ES252" s="56"/>
      <c r="ET252" s="56"/>
      <c r="EU252" s="56"/>
      <c r="EV252" s="56"/>
      <c r="EW252" s="56"/>
      <c r="EX252" s="56"/>
      <c r="EY252" s="56"/>
      <c r="EZ252" s="56"/>
      <c r="FA252" s="56"/>
      <c r="FB252" s="56"/>
      <c r="FC252" s="56"/>
      <c r="FD252" s="56"/>
      <c r="FE252" s="56"/>
      <c r="FF252" s="56"/>
      <c r="FG252" s="56"/>
      <c r="FH252" s="56"/>
      <c r="FI252" s="56"/>
      <c r="FJ252" s="56"/>
      <c r="FK252" s="56"/>
      <c r="FL252" s="56"/>
      <c r="FM252" s="56"/>
      <c r="FN252" s="56"/>
      <c r="FO252" s="56"/>
      <c r="FP252" s="56"/>
      <c r="FQ252" s="56"/>
      <c r="FR252" s="56"/>
      <c r="FS252" s="56"/>
      <c r="FT252" s="56"/>
      <c r="FU252" s="56"/>
      <c r="FV252" s="56"/>
      <c r="FW252" s="56"/>
      <c r="FX252" s="56"/>
      <c r="FY252" s="56"/>
      <c r="FZ252" s="56"/>
      <c r="GA252" s="56"/>
      <c r="GB252" s="56"/>
      <c r="GC252" s="56"/>
      <c r="GD252" s="56"/>
      <c r="GE252" s="56"/>
      <c r="GF252" s="56"/>
      <c r="GG252" s="56"/>
      <c r="GH252" s="56"/>
      <c r="GI252" s="56"/>
      <c r="GJ252" s="56"/>
      <c r="GK252" s="56"/>
      <c r="GL252" s="56"/>
      <c r="GM252" s="56"/>
      <c r="GN252" s="56"/>
      <c r="GO252" s="56"/>
      <c r="GP252" s="56"/>
      <c r="GQ252" s="56"/>
      <c r="GR252" s="56"/>
      <c r="GS252" s="56"/>
      <c r="GT252" s="56"/>
      <c r="GU252" s="56"/>
      <c r="GV252" s="56"/>
      <c r="GW252" s="56"/>
      <c r="GX252" s="56"/>
      <c r="GY252" s="56"/>
      <c r="GZ252" s="56"/>
      <c r="HA252" s="56"/>
      <c r="HB252" s="56"/>
      <c r="HC252" s="56"/>
      <c r="HD252" s="56"/>
      <c r="HE252" s="56"/>
      <c r="HF252" s="56"/>
      <c r="HG252" s="56"/>
      <c r="HH252" s="56"/>
      <c r="HI252" s="56"/>
      <c r="HJ252" s="56"/>
      <c r="HK252" s="56"/>
      <c r="HL252" s="56"/>
      <c r="HM252" s="56"/>
      <c r="HN252" s="56"/>
      <c r="HO252" s="56"/>
      <c r="HP252" s="56"/>
      <c r="HQ252" s="56"/>
      <c r="HR252" s="56"/>
      <c r="HS252" s="56"/>
      <c r="HT252" s="56"/>
      <c r="HU252" s="56"/>
      <c r="HV252" s="56"/>
      <c r="HW252" s="56"/>
      <c r="HX252" s="56"/>
      <c r="HY252" s="56"/>
      <c r="HZ252" s="56"/>
      <c r="IA252" s="56"/>
      <c r="IB252" s="56"/>
      <c r="IC252" s="56"/>
      <c r="ID252" s="56"/>
      <c r="IE252" s="56"/>
      <c r="IF252" s="56"/>
      <c r="IG252" s="56"/>
      <c r="IH252" s="56"/>
      <c r="II252" s="56"/>
      <c r="IJ252" s="56"/>
      <c r="IK252" s="56"/>
      <c r="IL252" s="56"/>
      <c r="IM252" s="56"/>
      <c r="IN252" s="56"/>
      <c r="IO252" s="56"/>
      <c r="IP252" s="56"/>
      <c r="IQ252" s="56"/>
      <c r="IR252" s="56"/>
      <c r="IS252" s="56"/>
      <c r="IT252" s="56"/>
      <c r="IU252" s="56"/>
      <c r="IV252" s="56"/>
    </row>
    <row r="253" s="59" customFormat="1" ht="78" customHeight="1" spans="1:256">
      <c r="A253" s="27">
        <v>55</v>
      </c>
      <c r="B253" s="26" t="s">
        <v>1248</v>
      </c>
      <c r="C253" s="26" t="s">
        <v>41</v>
      </c>
      <c r="D253" s="26" t="s">
        <v>61</v>
      </c>
      <c r="E253" s="26" t="s">
        <v>62</v>
      </c>
      <c r="F253" s="26" t="s">
        <v>63</v>
      </c>
      <c r="G253" s="26" t="s">
        <v>1249</v>
      </c>
      <c r="H253" s="26" t="s">
        <v>1250</v>
      </c>
      <c r="I253" s="26" t="s">
        <v>187</v>
      </c>
      <c r="J253" s="26">
        <v>500</v>
      </c>
      <c r="K253" s="26" t="s">
        <v>48</v>
      </c>
      <c r="L253" s="26">
        <v>25</v>
      </c>
      <c r="M253" s="76">
        <v>25</v>
      </c>
      <c r="N253" s="27">
        <v>0</v>
      </c>
      <c r="O253" s="27">
        <v>0</v>
      </c>
      <c r="P253" s="26" t="s">
        <v>1235</v>
      </c>
      <c r="Q253" s="26">
        <v>350</v>
      </c>
      <c r="R253" s="26">
        <v>342</v>
      </c>
      <c r="S253" s="26"/>
      <c r="T253" s="26" t="s">
        <v>1251</v>
      </c>
      <c r="U253" s="26" t="s">
        <v>1220</v>
      </c>
      <c r="V253" s="27" t="s">
        <v>821</v>
      </c>
      <c r="W253" s="27" t="s">
        <v>822</v>
      </c>
      <c r="X253" s="26" t="s">
        <v>1018</v>
      </c>
      <c r="Y253" s="26" t="s">
        <v>1019</v>
      </c>
      <c r="Z253" s="26" t="s">
        <v>1242</v>
      </c>
      <c r="AA253" s="26" t="s">
        <v>1243</v>
      </c>
      <c r="AB253" s="26"/>
      <c r="AC253" s="26"/>
      <c r="AD253" s="76" t="s">
        <v>1075</v>
      </c>
      <c r="AE253" s="26" t="s">
        <v>1081</v>
      </c>
      <c r="AF253" s="26"/>
      <c r="AG253" s="26" t="s">
        <v>823</v>
      </c>
      <c r="AH253" s="57" t="s">
        <v>293</v>
      </c>
      <c r="AI253" s="56" t="s">
        <v>76</v>
      </c>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c r="BZ253" s="56"/>
      <c r="CA253" s="56"/>
      <c r="CB253" s="56"/>
      <c r="CC253" s="56"/>
      <c r="CD253" s="56"/>
      <c r="CE253" s="56"/>
      <c r="CF253" s="56"/>
      <c r="CG253" s="56"/>
      <c r="CH253" s="56"/>
      <c r="CI253" s="56"/>
      <c r="CJ253" s="56"/>
      <c r="CK253" s="56"/>
      <c r="CL253" s="56"/>
      <c r="CM253" s="56"/>
      <c r="CN253" s="56"/>
      <c r="CO253" s="56"/>
      <c r="CP253" s="56"/>
      <c r="CQ253" s="56"/>
      <c r="CR253" s="56"/>
      <c r="CS253" s="56"/>
      <c r="CT253" s="56"/>
      <c r="CU253" s="56"/>
      <c r="CV253" s="56"/>
      <c r="CW253" s="56"/>
      <c r="CX253" s="56"/>
      <c r="CY253" s="56"/>
      <c r="CZ253" s="56"/>
      <c r="DA253" s="56"/>
      <c r="DB253" s="56"/>
      <c r="DC253" s="56"/>
      <c r="DD253" s="56"/>
      <c r="DE253" s="56"/>
      <c r="DF253" s="56"/>
      <c r="DG253" s="56"/>
      <c r="DH253" s="56"/>
      <c r="DI253" s="56"/>
      <c r="DJ253" s="56"/>
      <c r="DK253" s="56"/>
      <c r="DL253" s="56"/>
      <c r="DM253" s="56"/>
      <c r="DN253" s="56"/>
      <c r="DO253" s="56"/>
      <c r="DP253" s="56"/>
      <c r="DQ253" s="56"/>
      <c r="DR253" s="56"/>
      <c r="DS253" s="56"/>
      <c r="DT253" s="56"/>
      <c r="DU253" s="56"/>
      <c r="DV253" s="56"/>
      <c r="DW253" s="56"/>
      <c r="DX253" s="56"/>
      <c r="DY253" s="56"/>
      <c r="DZ253" s="56"/>
      <c r="EA253" s="56"/>
      <c r="EB253" s="56"/>
      <c r="EC253" s="56"/>
      <c r="ED253" s="56"/>
      <c r="EE253" s="56"/>
      <c r="EF253" s="56"/>
      <c r="EG253" s="56"/>
      <c r="EH253" s="56"/>
      <c r="EI253" s="56"/>
      <c r="EJ253" s="56"/>
      <c r="EK253" s="56"/>
      <c r="EL253" s="56"/>
      <c r="EM253" s="56"/>
      <c r="EN253" s="56"/>
      <c r="EO253" s="56"/>
      <c r="EP253" s="56"/>
      <c r="EQ253" s="56"/>
      <c r="ER253" s="56"/>
      <c r="ES253" s="56"/>
      <c r="ET253" s="56"/>
      <c r="EU253" s="56"/>
      <c r="EV253" s="56"/>
      <c r="EW253" s="56"/>
      <c r="EX253" s="56"/>
      <c r="EY253" s="56"/>
      <c r="EZ253" s="56"/>
      <c r="FA253" s="56"/>
      <c r="FB253" s="56"/>
      <c r="FC253" s="56"/>
      <c r="FD253" s="56"/>
      <c r="FE253" s="56"/>
      <c r="FF253" s="56"/>
      <c r="FG253" s="56"/>
      <c r="FH253" s="56"/>
      <c r="FI253" s="56"/>
      <c r="FJ253" s="56"/>
      <c r="FK253" s="56"/>
      <c r="FL253" s="56"/>
      <c r="FM253" s="56"/>
      <c r="FN253" s="56"/>
      <c r="FO253" s="56"/>
      <c r="FP253" s="56"/>
      <c r="FQ253" s="56"/>
      <c r="FR253" s="56"/>
      <c r="FS253" s="56"/>
      <c r="FT253" s="56"/>
      <c r="FU253" s="56"/>
      <c r="FV253" s="56"/>
      <c r="FW253" s="56"/>
      <c r="FX253" s="56"/>
      <c r="FY253" s="56"/>
      <c r="FZ253" s="56"/>
      <c r="GA253" s="56"/>
      <c r="GB253" s="56"/>
      <c r="GC253" s="56"/>
      <c r="GD253" s="56"/>
      <c r="GE253" s="56"/>
      <c r="GF253" s="56"/>
      <c r="GG253" s="56"/>
      <c r="GH253" s="56"/>
      <c r="GI253" s="56"/>
      <c r="GJ253" s="56"/>
      <c r="GK253" s="56"/>
      <c r="GL253" s="56"/>
      <c r="GM253" s="56"/>
      <c r="GN253" s="56"/>
      <c r="GO253" s="56"/>
      <c r="GP253" s="56"/>
      <c r="GQ253" s="56"/>
      <c r="GR253" s="56"/>
      <c r="GS253" s="56"/>
      <c r="GT253" s="56"/>
      <c r="GU253" s="56"/>
      <c r="GV253" s="56"/>
      <c r="GW253" s="56"/>
      <c r="GX253" s="56"/>
      <c r="GY253" s="56"/>
      <c r="GZ253" s="56"/>
      <c r="HA253" s="56"/>
      <c r="HB253" s="56"/>
      <c r="HC253" s="56"/>
      <c r="HD253" s="56"/>
      <c r="HE253" s="56"/>
      <c r="HF253" s="56"/>
      <c r="HG253" s="56"/>
      <c r="HH253" s="56"/>
      <c r="HI253" s="56"/>
      <c r="HJ253" s="56"/>
      <c r="HK253" s="56"/>
      <c r="HL253" s="56"/>
      <c r="HM253" s="56"/>
      <c r="HN253" s="56"/>
      <c r="HO253" s="56"/>
      <c r="HP253" s="56"/>
      <c r="HQ253" s="56"/>
      <c r="HR253" s="56"/>
      <c r="HS253" s="56"/>
      <c r="HT253" s="56"/>
      <c r="HU253" s="56"/>
      <c r="HV253" s="56"/>
      <c r="HW253" s="56"/>
      <c r="HX253" s="56"/>
      <c r="HY253" s="56"/>
      <c r="HZ253" s="56"/>
      <c r="IA253" s="56"/>
      <c r="IB253" s="56"/>
      <c r="IC253" s="56"/>
      <c r="ID253" s="56"/>
      <c r="IE253" s="56"/>
      <c r="IF253" s="56"/>
      <c r="IG253" s="56"/>
      <c r="IH253" s="56"/>
      <c r="II253" s="56"/>
      <c r="IJ253" s="56"/>
      <c r="IK253" s="56"/>
      <c r="IL253" s="56"/>
      <c r="IM253" s="56"/>
      <c r="IN253" s="56"/>
      <c r="IO253" s="56"/>
      <c r="IP253" s="56"/>
      <c r="IQ253" s="56"/>
      <c r="IR253" s="56"/>
      <c r="IS253" s="56"/>
      <c r="IT253" s="56"/>
      <c r="IU253" s="56"/>
      <c r="IV253" s="56"/>
    </row>
    <row r="254" s="59" customFormat="1" ht="78" customHeight="1" spans="1:256">
      <c r="A254" s="27">
        <v>56</v>
      </c>
      <c r="B254" s="26" t="s">
        <v>1252</v>
      </c>
      <c r="C254" s="26" t="s">
        <v>41</v>
      </c>
      <c r="D254" s="26" t="s">
        <v>61</v>
      </c>
      <c r="E254" s="26" t="s">
        <v>62</v>
      </c>
      <c r="F254" s="26" t="s">
        <v>63</v>
      </c>
      <c r="G254" s="26" t="s">
        <v>1253</v>
      </c>
      <c r="H254" s="26" t="s">
        <v>1254</v>
      </c>
      <c r="I254" s="26" t="s">
        <v>187</v>
      </c>
      <c r="J254" s="26">
        <v>300</v>
      </c>
      <c r="K254" s="26" t="s">
        <v>94</v>
      </c>
      <c r="L254" s="26">
        <v>9</v>
      </c>
      <c r="M254" s="76">
        <v>9</v>
      </c>
      <c r="N254" s="27">
        <v>0</v>
      </c>
      <c r="O254" s="27">
        <v>0</v>
      </c>
      <c r="P254" s="26" t="s">
        <v>607</v>
      </c>
      <c r="Q254" s="26">
        <v>57</v>
      </c>
      <c r="R254" s="26">
        <v>48</v>
      </c>
      <c r="S254" s="26"/>
      <c r="T254" s="26" t="s">
        <v>1062</v>
      </c>
      <c r="U254" s="26" t="s">
        <v>1220</v>
      </c>
      <c r="V254" s="27" t="s">
        <v>71</v>
      </c>
      <c r="W254" s="27" t="s">
        <v>72</v>
      </c>
      <c r="X254" s="26" t="s">
        <v>1018</v>
      </c>
      <c r="Y254" s="26" t="s">
        <v>1019</v>
      </c>
      <c r="Z254" s="26" t="s">
        <v>1242</v>
      </c>
      <c r="AA254" s="26" t="s">
        <v>1243</v>
      </c>
      <c r="AB254" s="26"/>
      <c r="AC254" s="26"/>
      <c r="AD254" s="76" t="s">
        <v>1064</v>
      </c>
      <c r="AE254" s="26" t="s">
        <v>1065</v>
      </c>
      <c r="AF254" s="26"/>
      <c r="AG254" s="26" t="s">
        <v>609</v>
      </c>
      <c r="AH254" s="57" t="s">
        <v>293</v>
      </c>
      <c r="AI254" s="56" t="s">
        <v>76</v>
      </c>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56"/>
      <c r="DZ254" s="56"/>
      <c r="EA254" s="56"/>
      <c r="EB254" s="56"/>
      <c r="EC254" s="56"/>
      <c r="ED254" s="56"/>
      <c r="EE254" s="56"/>
      <c r="EF254" s="56"/>
      <c r="EG254" s="56"/>
      <c r="EH254" s="56"/>
      <c r="EI254" s="56"/>
      <c r="EJ254" s="56"/>
      <c r="EK254" s="56"/>
      <c r="EL254" s="56"/>
      <c r="EM254" s="56"/>
      <c r="EN254" s="56"/>
      <c r="EO254" s="56"/>
      <c r="EP254" s="56"/>
      <c r="EQ254" s="56"/>
      <c r="ER254" s="56"/>
      <c r="ES254" s="56"/>
      <c r="ET254" s="56"/>
      <c r="EU254" s="56"/>
      <c r="EV254" s="56"/>
      <c r="EW254" s="56"/>
      <c r="EX254" s="56"/>
      <c r="EY254" s="56"/>
      <c r="EZ254" s="56"/>
      <c r="FA254" s="56"/>
      <c r="FB254" s="56"/>
      <c r="FC254" s="56"/>
      <c r="FD254" s="56"/>
      <c r="FE254" s="56"/>
      <c r="FF254" s="56"/>
      <c r="FG254" s="56"/>
      <c r="FH254" s="56"/>
      <c r="FI254" s="56"/>
      <c r="FJ254" s="56"/>
      <c r="FK254" s="56"/>
      <c r="FL254" s="56"/>
      <c r="FM254" s="56"/>
      <c r="FN254" s="56"/>
      <c r="FO254" s="56"/>
      <c r="FP254" s="56"/>
      <c r="FQ254" s="56"/>
      <c r="FR254" s="56"/>
      <c r="FS254" s="56"/>
      <c r="FT254" s="56"/>
      <c r="FU254" s="56"/>
      <c r="FV254" s="56"/>
      <c r="FW254" s="56"/>
      <c r="FX254" s="56"/>
      <c r="FY254" s="56"/>
      <c r="FZ254" s="56"/>
      <c r="GA254" s="56"/>
      <c r="GB254" s="56"/>
      <c r="GC254" s="56"/>
      <c r="GD254" s="56"/>
      <c r="GE254" s="56"/>
      <c r="GF254" s="56"/>
      <c r="GG254" s="56"/>
      <c r="GH254" s="56"/>
      <c r="GI254" s="56"/>
      <c r="GJ254" s="56"/>
      <c r="GK254" s="56"/>
      <c r="GL254" s="56"/>
      <c r="GM254" s="56"/>
      <c r="GN254" s="56"/>
      <c r="GO254" s="56"/>
      <c r="GP254" s="56"/>
      <c r="GQ254" s="56"/>
      <c r="GR254" s="56"/>
      <c r="GS254" s="56"/>
      <c r="GT254" s="56"/>
      <c r="GU254" s="56"/>
      <c r="GV254" s="56"/>
      <c r="GW254" s="56"/>
      <c r="GX254" s="56"/>
      <c r="GY254" s="56"/>
      <c r="GZ254" s="56"/>
      <c r="HA254" s="56"/>
      <c r="HB254" s="56"/>
      <c r="HC254" s="56"/>
      <c r="HD254" s="56"/>
      <c r="HE254" s="56"/>
      <c r="HF254" s="56"/>
      <c r="HG254" s="56"/>
      <c r="HH254" s="56"/>
      <c r="HI254" s="56"/>
      <c r="HJ254" s="56"/>
      <c r="HK254" s="56"/>
      <c r="HL254" s="56"/>
      <c r="HM254" s="56"/>
      <c r="HN254" s="56"/>
      <c r="HO254" s="56"/>
      <c r="HP254" s="56"/>
      <c r="HQ254" s="56"/>
      <c r="HR254" s="56"/>
      <c r="HS254" s="56"/>
      <c r="HT254" s="56"/>
      <c r="HU254" s="56"/>
      <c r="HV254" s="56"/>
      <c r="HW254" s="56"/>
      <c r="HX254" s="56"/>
      <c r="HY254" s="56"/>
      <c r="HZ254" s="56"/>
      <c r="IA254" s="56"/>
      <c r="IB254" s="56"/>
      <c r="IC254" s="56"/>
      <c r="ID254" s="56"/>
      <c r="IE254" s="56"/>
      <c r="IF254" s="56"/>
      <c r="IG254" s="56"/>
      <c r="IH254" s="56"/>
      <c r="II254" s="56"/>
      <c r="IJ254" s="56"/>
      <c r="IK254" s="56"/>
      <c r="IL254" s="56"/>
      <c r="IM254" s="56"/>
      <c r="IN254" s="56"/>
      <c r="IO254" s="56"/>
      <c r="IP254" s="56"/>
      <c r="IQ254" s="56"/>
      <c r="IR254" s="56"/>
      <c r="IS254" s="56"/>
      <c r="IT254" s="56"/>
      <c r="IU254" s="56"/>
      <c r="IV254" s="56"/>
    </row>
    <row r="255" s="59" customFormat="1" ht="78" customHeight="1" spans="1:256">
      <c r="A255" s="27">
        <v>57</v>
      </c>
      <c r="B255" s="26" t="s">
        <v>1255</v>
      </c>
      <c r="C255" s="26" t="s">
        <v>41</v>
      </c>
      <c r="D255" s="26" t="s">
        <v>42</v>
      </c>
      <c r="E255" s="27" t="s">
        <v>43</v>
      </c>
      <c r="F255" s="26" t="s">
        <v>44</v>
      </c>
      <c r="G255" s="26" t="s">
        <v>1256</v>
      </c>
      <c r="H255" s="26" t="s">
        <v>1257</v>
      </c>
      <c r="I255" s="26" t="s">
        <v>47</v>
      </c>
      <c r="J255" s="26">
        <v>4</v>
      </c>
      <c r="K255" s="26" t="s">
        <v>399</v>
      </c>
      <c r="L255" s="26">
        <v>140</v>
      </c>
      <c r="M255" s="26">
        <v>140</v>
      </c>
      <c r="N255" s="27">
        <v>0</v>
      </c>
      <c r="O255" s="27">
        <v>0</v>
      </c>
      <c r="P255" s="26" t="s">
        <v>1258</v>
      </c>
      <c r="Q255" s="26">
        <v>357</v>
      </c>
      <c r="R255" s="26">
        <v>275</v>
      </c>
      <c r="S255" s="26"/>
      <c r="T255" s="26" t="s">
        <v>1259</v>
      </c>
      <c r="U255" s="26" t="s">
        <v>1017</v>
      </c>
      <c r="V255" s="81" t="s">
        <v>52</v>
      </c>
      <c r="W255" s="27" t="s">
        <v>53</v>
      </c>
      <c r="X255" s="26" t="s">
        <v>1018</v>
      </c>
      <c r="Y255" s="26" t="s">
        <v>1019</v>
      </c>
      <c r="Z255" s="26" t="s">
        <v>1242</v>
      </c>
      <c r="AA255" s="26" t="s">
        <v>1243</v>
      </c>
      <c r="AB255" s="26"/>
      <c r="AC255" s="26"/>
      <c r="AD255" s="26" t="s">
        <v>1055</v>
      </c>
      <c r="AE255" s="26" t="s">
        <v>1071</v>
      </c>
      <c r="AF255" s="26"/>
      <c r="AG255" s="26"/>
      <c r="AH255" s="56" t="s">
        <v>76</v>
      </c>
      <c r="AI255" s="56" t="s">
        <v>76</v>
      </c>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c r="BZ255" s="56"/>
      <c r="CA255" s="56"/>
      <c r="CB255" s="56"/>
      <c r="CC255" s="56"/>
      <c r="CD255" s="56"/>
      <c r="CE255" s="56"/>
      <c r="CF255" s="56"/>
      <c r="CG255" s="56"/>
      <c r="CH255" s="56"/>
      <c r="CI255" s="56"/>
      <c r="CJ255" s="56"/>
      <c r="CK255" s="56"/>
      <c r="CL255" s="56"/>
      <c r="CM255" s="56"/>
      <c r="CN255" s="56"/>
      <c r="CO255" s="56"/>
      <c r="CP255" s="56"/>
      <c r="CQ255" s="56"/>
      <c r="CR255" s="56"/>
      <c r="CS255" s="56"/>
      <c r="CT255" s="56"/>
      <c r="CU255" s="56"/>
      <c r="CV255" s="56"/>
      <c r="CW255" s="56"/>
      <c r="CX255" s="56"/>
      <c r="CY255" s="56"/>
      <c r="CZ255" s="56"/>
      <c r="DA255" s="56"/>
      <c r="DB255" s="56"/>
      <c r="DC255" s="56"/>
      <c r="DD255" s="56"/>
      <c r="DE255" s="56"/>
      <c r="DF255" s="56"/>
      <c r="DG255" s="56"/>
      <c r="DH255" s="56"/>
      <c r="DI255" s="56"/>
      <c r="DJ255" s="56"/>
      <c r="DK255" s="56"/>
      <c r="DL255" s="56"/>
      <c r="DM255" s="56"/>
      <c r="DN255" s="56"/>
      <c r="DO255" s="56"/>
      <c r="DP255" s="56"/>
      <c r="DQ255" s="56"/>
      <c r="DR255" s="56"/>
      <c r="DS255" s="56"/>
      <c r="DT255" s="56"/>
      <c r="DU255" s="56"/>
      <c r="DV255" s="56"/>
      <c r="DW255" s="56"/>
      <c r="DX255" s="56"/>
      <c r="DY255" s="56"/>
      <c r="DZ255" s="56"/>
      <c r="EA255" s="56"/>
      <c r="EB255" s="56"/>
      <c r="EC255" s="56"/>
      <c r="ED255" s="56"/>
      <c r="EE255" s="56"/>
      <c r="EF255" s="56"/>
      <c r="EG255" s="56"/>
      <c r="EH255" s="56"/>
      <c r="EI255" s="56"/>
      <c r="EJ255" s="56"/>
      <c r="EK255" s="56"/>
      <c r="EL255" s="56"/>
      <c r="EM255" s="56"/>
      <c r="EN255" s="56"/>
      <c r="EO255" s="56"/>
      <c r="EP255" s="56"/>
      <c r="EQ255" s="56"/>
      <c r="ER255" s="56"/>
      <c r="ES255" s="56"/>
      <c r="ET255" s="56"/>
      <c r="EU255" s="56"/>
      <c r="EV255" s="56"/>
      <c r="EW255" s="56"/>
      <c r="EX255" s="56"/>
      <c r="EY255" s="56"/>
      <c r="EZ255" s="56"/>
      <c r="FA255" s="56"/>
      <c r="FB255" s="56"/>
      <c r="FC255" s="56"/>
      <c r="FD255" s="56"/>
      <c r="FE255" s="56"/>
      <c r="FF255" s="56"/>
      <c r="FG255" s="56"/>
      <c r="FH255" s="56"/>
      <c r="FI255" s="56"/>
      <c r="FJ255" s="56"/>
      <c r="FK255" s="56"/>
      <c r="FL255" s="56"/>
      <c r="FM255" s="56"/>
      <c r="FN255" s="56"/>
      <c r="FO255" s="56"/>
      <c r="FP255" s="56"/>
      <c r="FQ255" s="56"/>
      <c r="FR255" s="56"/>
      <c r="FS255" s="56"/>
      <c r="FT255" s="56"/>
      <c r="FU255" s="56"/>
      <c r="FV255" s="56"/>
      <c r="FW255" s="56"/>
      <c r="FX255" s="56"/>
      <c r="FY255" s="56"/>
      <c r="FZ255" s="56"/>
      <c r="GA255" s="56"/>
      <c r="GB255" s="56"/>
      <c r="GC255" s="56"/>
      <c r="GD255" s="56"/>
      <c r="GE255" s="56"/>
      <c r="GF255" s="56"/>
      <c r="GG255" s="56"/>
      <c r="GH255" s="56"/>
      <c r="GI255" s="56"/>
      <c r="GJ255" s="56"/>
      <c r="GK255" s="56"/>
      <c r="GL255" s="56"/>
      <c r="GM255" s="56"/>
      <c r="GN255" s="56"/>
      <c r="GO255" s="56"/>
      <c r="GP255" s="56"/>
      <c r="GQ255" s="56"/>
      <c r="GR255" s="56"/>
      <c r="GS255" s="56"/>
      <c r="GT255" s="56"/>
      <c r="GU255" s="56"/>
      <c r="GV255" s="56"/>
      <c r="GW255" s="56"/>
      <c r="GX255" s="56"/>
      <c r="GY255" s="56"/>
      <c r="GZ255" s="56"/>
      <c r="HA255" s="56"/>
      <c r="HB255" s="56"/>
      <c r="HC255" s="56"/>
      <c r="HD255" s="56"/>
      <c r="HE255" s="56"/>
      <c r="HF255" s="56"/>
      <c r="HG255" s="56"/>
      <c r="HH255" s="56"/>
      <c r="HI255" s="56"/>
      <c r="HJ255" s="56"/>
      <c r="HK255" s="56"/>
      <c r="HL255" s="56"/>
      <c r="HM255" s="56"/>
      <c r="HN255" s="56"/>
      <c r="HO255" s="56"/>
      <c r="HP255" s="56"/>
      <c r="HQ255" s="56"/>
      <c r="HR255" s="56"/>
      <c r="HS255" s="56"/>
      <c r="HT255" s="56"/>
      <c r="HU255" s="56"/>
      <c r="HV255" s="56"/>
      <c r="HW255" s="56"/>
      <c r="HX255" s="56"/>
      <c r="HY255" s="56"/>
      <c r="HZ255" s="56"/>
      <c r="IA255" s="56"/>
      <c r="IB255" s="56"/>
      <c r="IC255" s="56"/>
      <c r="ID255" s="56"/>
      <c r="IE255" s="56"/>
      <c r="IF255" s="56"/>
      <c r="IG255" s="56"/>
      <c r="IH255" s="56"/>
      <c r="II255" s="56"/>
      <c r="IJ255" s="56"/>
      <c r="IK255" s="56"/>
      <c r="IL255" s="56"/>
      <c r="IM255" s="56"/>
      <c r="IN255" s="56"/>
      <c r="IO255" s="56"/>
      <c r="IP255" s="56"/>
      <c r="IQ255" s="56"/>
      <c r="IR255" s="56"/>
      <c r="IS255" s="56"/>
      <c r="IT255" s="56"/>
      <c r="IU255" s="56"/>
      <c r="IV255" s="56"/>
    </row>
    <row r="256" s="59" customFormat="1" ht="78" customHeight="1" spans="1:256">
      <c r="A256" s="27">
        <v>58</v>
      </c>
      <c r="B256" s="26" t="s">
        <v>1260</v>
      </c>
      <c r="C256" s="26" t="s">
        <v>41</v>
      </c>
      <c r="D256" s="26" t="s">
        <v>42</v>
      </c>
      <c r="E256" s="27" t="s">
        <v>43</v>
      </c>
      <c r="F256" s="26" t="s">
        <v>170</v>
      </c>
      <c r="G256" s="26" t="s">
        <v>1261</v>
      </c>
      <c r="H256" s="26" t="s">
        <v>1262</v>
      </c>
      <c r="I256" s="26" t="s">
        <v>85</v>
      </c>
      <c r="J256" s="26">
        <v>1</v>
      </c>
      <c r="K256" s="26" t="s">
        <v>324</v>
      </c>
      <c r="L256" s="26">
        <v>30</v>
      </c>
      <c r="M256" s="26">
        <v>30</v>
      </c>
      <c r="N256" s="27">
        <v>0</v>
      </c>
      <c r="O256" s="27">
        <v>0</v>
      </c>
      <c r="P256" s="26" t="s">
        <v>1263</v>
      </c>
      <c r="Q256" s="26">
        <v>225</v>
      </c>
      <c r="R256" s="26">
        <v>213</v>
      </c>
      <c r="S256" s="26"/>
      <c r="T256" s="26" t="s">
        <v>1264</v>
      </c>
      <c r="U256" s="26" t="s">
        <v>1017</v>
      </c>
      <c r="V256" s="81" t="s">
        <v>71</v>
      </c>
      <c r="W256" s="27" t="s">
        <v>72</v>
      </c>
      <c r="X256" s="26" t="s">
        <v>1018</v>
      </c>
      <c r="Y256" s="26" t="s">
        <v>1019</v>
      </c>
      <c r="Z256" s="26" t="s">
        <v>1242</v>
      </c>
      <c r="AA256" s="26" t="s">
        <v>1243</v>
      </c>
      <c r="AB256" s="26"/>
      <c r="AC256" s="26"/>
      <c r="AD256" s="26" t="s">
        <v>1055</v>
      </c>
      <c r="AE256" s="26" t="s">
        <v>1071</v>
      </c>
      <c r="AF256" s="26"/>
      <c r="AG256" s="2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c r="BZ256" s="56"/>
      <c r="CA256" s="56"/>
      <c r="CB256" s="56"/>
      <c r="CC256" s="56"/>
      <c r="CD256" s="56"/>
      <c r="CE256" s="56"/>
      <c r="CF256" s="56"/>
      <c r="CG256" s="56"/>
      <c r="CH256" s="56"/>
      <c r="CI256" s="56"/>
      <c r="CJ256" s="56"/>
      <c r="CK256" s="56"/>
      <c r="CL256" s="56"/>
      <c r="CM256" s="56"/>
      <c r="CN256" s="56"/>
      <c r="CO256" s="56"/>
      <c r="CP256" s="56"/>
      <c r="CQ256" s="56"/>
      <c r="CR256" s="56"/>
      <c r="CS256" s="56"/>
      <c r="CT256" s="56"/>
      <c r="CU256" s="56"/>
      <c r="CV256" s="56"/>
      <c r="CW256" s="56"/>
      <c r="CX256" s="56"/>
      <c r="CY256" s="56"/>
      <c r="CZ256" s="56"/>
      <c r="DA256" s="56"/>
      <c r="DB256" s="56"/>
      <c r="DC256" s="56"/>
      <c r="DD256" s="56"/>
      <c r="DE256" s="56"/>
      <c r="DF256" s="56"/>
      <c r="DG256" s="56"/>
      <c r="DH256" s="56"/>
      <c r="DI256" s="56"/>
      <c r="DJ256" s="56"/>
      <c r="DK256" s="56"/>
      <c r="DL256" s="56"/>
      <c r="DM256" s="56"/>
      <c r="DN256" s="56"/>
      <c r="DO256" s="56"/>
      <c r="DP256" s="56"/>
      <c r="DQ256" s="56"/>
      <c r="DR256" s="56"/>
      <c r="DS256" s="56"/>
      <c r="DT256" s="56"/>
      <c r="DU256" s="56"/>
      <c r="DV256" s="56"/>
      <c r="DW256" s="56"/>
      <c r="DX256" s="56"/>
      <c r="DY256" s="56"/>
      <c r="DZ256" s="56"/>
      <c r="EA256" s="56"/>
      <c r="EB256" s="56"/>
      <c r="EC256" s="56"/>
      <c r="ED256" s="56"/>
      <c r="EE256" s="56"/>
      <c r="EF256" s="56"/>
      <c r="EG256" s="56"/>
      <c r="EH256" s="56"/>
      <c r="EI256" s="56"/>
      <c r="EJ256" s="56"/>
      <c r="EK256" s="56"/>
      <c r="EL256" s="56"/>
      <c r="EM256" s="56"/>
      <c r="EN256" s="56"/>
      <c r="EO256" s="56"/>
      <c r="EP256" s="56"/>
      <c r="EQ256" s="56"/>
      <c r="ER256" s="56"/>
      <c r="ES256" s="56"/>
      <c r="ET256" s="56"/>
      <c r="EU256" s="56"/>
      <c r="EV256" s="56"/>
      <c r="EW256" s="56"/>
      <c r="EX256" s="56"/>
      <c r="EY256" s="56"/>
      <c r="EZ256" s="56"/>
      <c r="FA256" s="56"/>
      <c r="FB256" s="56"/>
      <c r="FC256" s="56"/>
      <c r="FD256" s="56"/>
      <c r="FE256" s="56"/>
      <c r="FF256" s="56"/>
      <c r="FG256" s="56"/>
      <c r="FH256" s="56"/>
      <c r="FI256" s="56"/>
      <c r="FJ256" s="56"/>
      <c r="FK256" s="56"/>
      <c r="FL256" s="56"/>
      <c r="FM256" s="56"/>
      <c r="FN256" s="56"/>
      <c r="FO256" s="56"/>
      <c r="FP256" s="56"/>
      <c r="FQ256" s="56"/>
      <c r="FR256" s="56"/>
      <c r="FS256" s="56"/>
      <c r="FT256" s="56"/>
      <c r="FU256" s="56"/>
      <c r="FV256" s="56"/>
      <c r="FW256" s="56"/>
      <c r="FX256" s="56"/>
      <c r="FY256" s="56"/>
      <c r="FZ256" s="56"/>
      <c r="GA256" s="56"/>
      <c r="GB256" s="56"/>
      <c r="GC256" s="56"/>
      <c r="GD256" s="56"/>
      <c r="GE256" s="56"/>
      <c r="GF256" s="56"/>
      <c r="GG256" s="56"/>
      <c r="GH256" s="56"/>
      <c r="GI256" s="56"/>
      <c r="GJ256" s="56"/>
      <c r="GK256" s="56"/>
      <c r="GL256" s="56"/>
      <c r="GM256" s="56"/>
      <c r="GN256" s="56"/>
      <c r="GO256" s="56"/>
      <c r="GP256" s="56"/>
      <c r="GQ256" s="56"/>
      <c r="GR256" s="56"/>
      <c r="GS256" s="56"/>
      <c r="GT256" s="56"/>
      <c r="GU256" s="56"/>
      <c r="GV256" s="56"/>
      <c r="GW256" s="56"/>
      <c r="GX256" s="56"/>
      <c r="GY256" s="56"/>
      <c r="GZ256" s="56"/>
      <c r="HA256" s="56"/>
      <c r="HB256" s="56"/>
      <c r="HC256" s="56"/>
      <c r="HD256" s="56"/>
      <c r="HE256" s="56"/>
      <c r="HF256" s="56"/>
      <c r="HG256" s="56"/>
      <c r="HH256" s="56"/>
      <c r="HI256" s="56"/>
      <c r="HJ256" s="56"/>
      <c r="HK256" s="56"/>
      <c r="HL256" s="56"/>
      <c r="HM256" s="56"/>
      <c r="HN256" s="56"/>
      <c r="HO256" s="56"/>
      <c r="HP256" s="56"/>
      <c r="HQ256" s="56"/>
      <c r="HR256" s="56"/>
      <c r="HS256" s="56"/>
      <c r="HT256" s="56"/>
      <c r="HU256" s="56"/>
      <c r="HV256" s="56"/>
      <c r="HW256" s="56"/>
      <c r="HX256" s="56"/>
      <c r="HY256" s="56"/>
      <c r="HZ256" s="56"/>
      <c r="IA256" s="56"/>
      <c r="IB256" s="56"/>
      <c r="IC256" s="56"/>
      <c r="ID256" s="56"/>
      <c r="IE256" s="56"/>
      <c r="IF256" s="56"/>
      <c r="IG256" s="56"/>
      <c r="IH256" s="56"/>
      <c r="II256" s="56"/>
      <c r="IJ256" s="56"/>
      <c r="IK256" s="56"/>
      <c r="IL256" s="56"/>
      <c r="IM256" s="56"/>
      <c r="IN256" s="56"/>
      <c r="IO256" s="56"/>
      <c r="IP256" s="56"/>
      <c r="IQ256" s="56"/>
      <c r="IR256" s="56"/>
      <c r="IS256" s="56"/>
      <c r="IT256" s="56"/>
      <c r="IU256" s="56"/>
      <c r="IV256" s="56"/>
    </row>
    <row r="257" s="59" customFormat="1" ht="78" customHeight="1" spans="1:256">
      <c r="A257" s="27">
        <v>59</v>
      </c>
      <c r="B257" s="27" t="s">
        <v>1265</v>
      </c>
      <c r="C257" s="27" t="s">
        <v>196</v>
      </c>
      <c r="D257" s="26" t="s">
        <v>61</v>
      </c>
      <c r="E257" s="26" t="s">
        <v>62</v>
      </c>
      <c r="F257" s="26" t="s">
        <v>63</v>
      </c>
      <c r="G257" s="26" t="s">
        <v>1107</v>
      </c>
      <c r="H257" s="27" t="s">
        <v>1266</v>
      </c>
      <c r="I257" s="99" t="s">
        <v>187</v>
      </c>
      <c r="J257" s="26">
        <v>2500</v>
      </c>
      <c r="K257" s="26" t="s">
        <v>324</v>
      </c>
      <c r="L257" s="27">
        <v>25</v>
      </c>
      <c r="M257" s="75">
        <v>25</v>
      </c>
      <c r="N257" s="26">
        <v>0</v>
      </c>
      <c r="O257" s="26">
        <v>0</v>
      </c>
      <c r="P257" s="86" t="s">
        <v>580</v>
      </c>
      <c r="Q257" s="26">
        <v>190</v>
      </c>
      <c r="R257" s="26">
        <v>175</v>
      </c>
      <c r="S257" s="88" t="s">
        <v>1267</v>
      </c>
      <c r="T257" s="27" t="s">
        <v>582</v>
      </c>
      <c r="U257" s="27" t="s">
        <v>583</v>
      </c>
      <c r="V257" s="27" t="s">
        <v>71</v>
      </c>
      <c r="W257" s="27" t="s">
        <v>72</v>
      </c>
      <c r="X257" s="26" t="s">
        <v>1018</v>
      </c>
      <c r="Y257" s="26" t="s">
        <v>1019</v>
      </c>
      <c r="Z257" s="26" t="s">
        <v>1104</v>
      </c>
      <c r="AA257" s="26" t="s">
        <v>1108</v>
      </c>
      <c r="AB257" s="26"/>
      <c r="AC257" s="26"/>
      <c r="AD257" s="76" t="s">
        <v>119</v>
      </c>
      <c r="AE257" s="26" t="s">
        <v>291</v>
      </c>
      <c r="AF257" s="26"/>
      <c r="AG257" s="26" t="s">
        <v>584</v>
      </c>
      <c r="AH257" s="57" t="s">
        <v>293</v>
      </c>
      <c r="AI257" s="56" t="s">
        <v>76</v>
      </c>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c r="BZ257" s="56"/>
      <c r="CA257" s="56"/>
      <c r="CB257" s="56"/>
      <c r="CC257" s="56"/>
      <c r="CD257" s="56"/>
      <c r="CE257" s="56"/>
      <c r="CF257" s="56"/>
      <c r="CG257" s="56"/>
      <c r="CH257" s="56"/>
      <c r="CI257" s="56"/>
      <c r="CJ257" s="56"/>
      <c r="CK257" s="56"/>
      <c r="CL257" s="56"/>
      <c r="CM257" s="56"/>
      <c r="CN257" s="56"/>
      <c r="CO257" s="56"/>
      <c r="CP257" s="56"/>
      <c r="CQ257" s="56"/>
      <c r="CR257" s="56"/>
      <c r="CS257" s="56"/>
      <c r="CT257" s="56"/>
      <c r="CU257" s="56"/>
      <c r="CV257" s="56"/>
      <c r="CW257" s="56"/>
      <c r="CX257" s="56"/>
      <c r="CY257" s="56"/>
      <c r="CZ257" s="56"/>
      <c r="DA257" s="56"/>
      <c r="DB257" s="56"/>
      <c r="DC257" s="56"/>
      <c r="DD257" s="56"/>
      <c r="DE257" s="56"/>
      <c r="DF257" s="56"/>
      <c r="DG257" s="56"/>
      <c r="DH257" s="56"/>
      <c r="DI257" s="56"/>
      <c r="DJ257" s="56"/>
      <c r="DK257" s="56"/>
      <c r="DL257" s="56"/>
      <c r="DM257" s="56"/>
      <c r="DN257" s="56"/>
      <c r="DO257" s="56"/>
      <c r="DP257" s="56"/>
      <c r="DQ257" s="56"/>
      <c r="DR257" s="56"/>
      <c r="DS257" s="56"/>
      <c r="DT257" s="56"/>
      <c r="DU257" s="56"/>
      <c r="DV257" s="56"/>
      <c r="DW257" s="56"/>
      <c r="DX257" s="56"/>
      <c r="DY257" s="56"/>
      <c r="DZ257" s="56"/>
      <c r="EA257" s="56"/>
      <c r="EB257" s="56"/>
      <c r="EC257" s="56"/>
      <c r="ED257" s="56"/>
      <c r="EE257" s="56"/>
      <c r="EF257" s="56"/>
      <c r="EG257" s="56"/>
      <c r="EH257" s="56"/>
      <c r="EI257" s="56"/>
      <c r="EJ257" s="56"/>
      <c r="EK257" s="56"/>
      <c r="EL257" s="56"/>
      <c r="EM257" s="56"/>
      <c r="EN257" s="56"/>
      <c r="EO257" s="56"/>
      <c r="EP257" s="56"/>
      <c r="EQ257" s="56"/>
      <c r="ER257" s="56"/>
      <c r="ES257" s="56"/>
      <c r="ET257" s="56"/>
      <c r="EU257" s="56"/>
      <c r="EV257" s="56"/>
      <c r="EW257" s="56"/>
      <c r="EX257" s="56"/>
      <c r="EY257" s="56"/>
      <c r="EZ257" s="56"/>
      <c r="FA257" s="56"/>
      <c r="FB257" s="56"/>
      <c r="FC257" s="56"/>
      <c r="FD257" s="56"/>
      <c r="FE257" s="56"/>
      <c r="FF257" s="56"/>
      <c r="FG257" s="56"/>
      <c r="FH257" s="56"/>
      <c r="FI257" s="56"/>
      <c r="FJ257" s="56"/>
      <c r="FK257" s="56"/>
      <c r="FL257" s="56"/>
      <c r="FM257" s="56"/>
      <c r="FN257" s="56"/>
      <c r="FO257" s="56"/>
      <c r="FP257" s="56"/>
      <c r="FQ257" s="56"/>
      <c r="FR257" s="56"/>
      <c r="FS257" s="56"/>
      <c r="FT257" s="56"/>
      <c r="FU257" s="56"/>
      <c r="FV257" s="56"/>
      <c r="FW257" s="56"/>
      <c r="FX257" s="56"/>
      <c r="FY257" s="56"/>
      <c r="FZ257" s="56"/>
      <c r="GA257" s="56"/>
      <c r="GB257" s="56"/>
      <c r="GC257" s="56"/>
      <c r="GD257" s="56"/>
      <c r="GE257" s="56"/>
      <c r="GF257" s="56"/>
      <c r="GG257" s="56"/>
      <c r="GH257" s="56"/>
      <c r="GI257" s="56"/>
      <c r="GJ257" s="56"/>
      <c r="GK257" s="56"/>
      <c r="GL257" s="56"/>
      <c r="GM257" s="56"/>
      <c r="GN257" s="56"/>
      <c r="GO257" s="56"/>
      <c r="GP257" s="56"/>
      <c r="GQ257" s="56"/>
      <c r="GR257" s="56"/>
      <c r="GS257" s="56"/>
      <c r="GT257" s="56"/>
      <c r="GU257" s="56"/>
      <c r="GV257" s="56"/>
      <c r="GW257" s="56"/>
      <c r="GX257" s="56"/>
      <c r="GY257" s="56"/>
      <c r="GZ257" s="56"/>
      <c r="HA257" s="56"/>
      <c r="HB257" s="56"/>
      <c r="HC257" s="56"/>
      <c r="HD257" s="56"/>
      <c r="HE257" s="56"/>
      <c r="HF257" s="56"/>
      <c r="HG257" s="56"/>
      <c r="HH257" s="56"/>
      <c r="HI257" s="56"/>
      <c r="HJ257" s="56"/>
      <c r="HK257" s="56"/>
      <c r="HL257" s="56"/>
      <c r="HM257" s="56"/>
      <c r="HN257" s="56"/>
      <c r="HO257" s="56"/>
      <c r="HP257" s="56"/>
      <c r="HQ257" s="56"/>
      <c r="HR257" s="56"/>
      <c r="HS257" s="56"/>
      <c r="HT257" s="56"/>
      <c r="HU257" s="56"/>
      <c r="HV257" s="56"/>
      <c r="HW257" s="56"/>
      <c r="HX257" s="56"/>
      <c r="HY257" s="56"/>
      <c r="HZ257" s="56"/>
      <c r="IA257" s="56"/>
      <c r="IB257" s="56"/>
      <c r="IC257" s="56"/>
      <c r="ID257" s="56"/>
      <c r="IE257" s="56"/>
      <c r="IF257" s="56"/>
      <c r="IG257" s="56"/>
      <c r="IH257" s="56"/>
      <c r="II257" s="56"/>
      <c r="IJ257" s="56"/>
      <c r="IK257" s="56"/>
      <c r="IL257" s="56"/>
      <c r="IM257" s="56"/>
      <c r="IN257" s="56"/>
      <c r="IO257" s="56"/>
      <c r="IP257" s="56"/>
      <c r="IQ257" s="56"/>
      <c r="IR257" s="56"/>
      <c r="IS257" s="56"/>
      <c r="IT257" s="56"/>
      <c r="IU257" s="56"/>
      <c r="IV257" s="56"/>
    </row>
    <row r="258" s="59" customFormat="1" ht="78" customHeight="1" spans="1:256">
      <c r="A258" s="27">
        <v>60</v>
      </c>
      <c r="B258" s="27" t="s">
        <v>1268</v>
      </c>
      <c r="C258" s="27" t="s">
        <v>196</v>
      </c>
      <c r="D258" s="26" t="s">
        <v>61</v>
      </c>
      <c r="E258" s="26" t="s">
        <v>62</v>
      </c>
      <c r="F258" s="26" t="s">
        <v>63</v>
      </c>
      <c r="G258" s="26" t="s">
        <v>1269</v>
      </c>
      <c r="H258" s="27" t="s">
        <v>1270</v>
      </c>
      <c r="I258" s="99" t="s">
        <v>187</v>
      </c>
      <c r="J258" s="26">
        <v>3500</v>
      </c>
      <c r="K258" s="26" t="s">
        <v>324</v>
      </c>
      <c r="L258" s="27">
        <v>35</v>
      </c>
      <c r="M258" s="75">
        <v>35</v>
      </c>
      <c r="N258" s="26">
        <v>0</v>
      </c>
      <c r="O258" s="26">
        <v>0</v>
      </c>
      <c r="P258" s="86" t="s">
        <v>580</v>
      </c>
      <c r="Q258" s="26">
        <v>166</v>
      </c>
      <c r="R258" s="26">
        <v>154</v>
      </c>
      <c r="S258" s="88" t="s">
        <v>1271</v>
      </c>
      <c r="T258" s="27" t="s">
        <v>582</v>
      </c>
      <c r="U258" s="27" t="s">
        <v>583</v>
      </c>
      <c r="V258" s="27" t="s">
        <v>71</v>
      </c>
      <c r="W258" s="27" t="s">
        <v>72</v>
      </c>
      <c r="X258" s="26" t="s">
        <v>1018</v>
      </c>
      <c r="Y258" s="26" t="s">
        <v>1019</v>
      </c>
      <c r="Z258" s="26" t="s">
        <v>1013</v>
      </c>
      <c r="AA258" s="26" t="s">
        <v>1020</v>
      </c>
      <c r="AB258" s="26"/>
      <c r="AC258" s="26"/>
      <c r="AD258" s="76" t="s">
        <v>119</v>
      </c>
      <c r="AE258" s="26" t="s">
        <v>291</v>
      </c>
      <c r="AF258" s="26"/>
      <c r="AG258" s="26" t="s">
        <v>584</v>
      </c>
      <c r="AH258" s="57" t="s">
        <v>293</v>
      </c>
      <c r="AI258" s="56" t="s">
        <v>76</v>
      </c>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c r="BZ258" s="56"/>
      <c r="CA258" s="56"/>
      <c r="CB258" s="56"/>
      <c r="CC258" s="56"/>
      <c r="CD258" s="56"/>
      <c r="CE258" s="56"/>
      <c r="CF258" s="56"/>
      <c r="CG258" s="56"/>
      <c r="CH258" s="56"/>
      <c r="CI258" s="56"/>
      <c r="CJ258" s="56"/>
      <c r="CK258" s="56"/>
      <c r="CL258" s="56"/>
      <c r="CM258" s="56"/>
      <c r="CN258" s="56"/>
      <c r="CO258" s="56"/>
      <c r="CP258" s="56"/>
      <c r="CQ258" s="56"/>
      <c r="CR258" s="56"/>
      <c r="CS258" s="56"/>
      <c r="CT258" s="56"/>
      <c r="CU258" s="56"/>
      <c r="CV258" s="56"/>
      <c r="CW258" s="56"/>
      <c r="CX258" s="56"/>
      <c r="CY258" s="56"/>
      <c r="CZ258" s="56"/>
      <c r="DA258" s="56"/>
      <c r="DB258" s="56"/>
      <c r="DC258" s="56"/>
      <c r="DD258" s="56"/>
      <c r="DE258" s="56"/>
      <c r="DF258" s="56"/>
      <c r="DG258" s="56"/>
      <c r="DH258" s="56"/>
      <c r="DI258" s="56"/>
      <c r="DJ258" s="56"/>
      <c r="DK258" s="56"/>
      <c r="DL258" s="56"/>
      <c r="DM258" s="56"/>
      <c r="DN258" s="56"/>
      <c r="DO258" s="56"/>
      <c r="DP258" s="56"/>
      <c r="DQ258" s="56"/>
      <c r="DR258" s="56"/>
      <c r="DS258" s="56"/>
      <c r="DT258" s="56"/>
      <c r="DU258" s="56"/>
      <c r="DV258" s="56"/>
      <c r="DW258" s="56"/>
      <c r="DX258" s="56"/>
      <c r="DY258" s="56"/>
      <c r="DZ258" s="56"/>
      <c r="EA258" s="56"/>
      <c r="EB258" s="56"/>
      <c r="EC258" s="56"/>
      <c r="ED258" s="56"/>
      <c r="EE258" s="56"/>
      <c r="EF258" s="56"/>
      <c r="EG258" s="56"/>
      <c r="EH258" s="56"/>
      <c r="EI258" s="56"/>
      <c r="EJ258" s="56"/>
      <c r="EK258" s="56"/>
      <c r="EL258" s="56"/>
      <c r="EM258" s="56"/>
      <c r="EN258" s="56"/>
      <c r="EO258" s="56"/>
      <c r="EP258" s="56"/>
      <c r="EQ258" s="56"/>
      <c r="ER258" s="56"/>
      <c r="ES258" s="56"/>
      <c r="ET258" s="56"/>
      <c r="EU258" s="56"/>
      <c r="EV258" s="56"/>
      <c r="EW258" s="56"/>
      <c r="EX258" s="56"/>
      <c r="EY258" s="56"/>
      <c r="EZ258" s="56"/>
      <c r="FA258" s="56"/>
      <c r="FB258" s="56"/>
      <c r="FC258" s="56"/>
      <c r="FD258" s="56"/>
      <c r="FE258" s="56"/>
      <c r="FF258" s="56"/>
      <c r="FG258" s="56"/>
      <c r="FH258" s="56"/>
      <c r="FI258" s="56"/>
      <c r="FJ258" s="56"/>
      <c r="FK258" s="56"/>
      <c r="FL258" s="56"/>
      <c r="FM258" s="56"/>
      <c r="FN258" s="56"/>
      <c r="FO258" s="56"/>
      <c r="FP258" s="56"/>
      <c r="FQ258" s="56"/>
      <c r="FR258" s="56"/>
      <c r="FS258" s="56"/>
      <c r="FT258" s="56"/>
      <c r="FU258" s="56"/>
      <c r="FV258" s="56"/>
      <c r="FW258" s="56"/>
      <c r="FX258" s="56"/>
      <c r="FY258" s="56"/>
      <c r="FZ258" s="56"/>
      <c r="GA258" s="56"/>
      <c r="GB258" s="56"/>
      <c r="GC258" s="56"/>
      <c r="GD258" s="56"/>
      <c r="GE258" s="56"/>
      <c r="GF258" s="56"/>
      <c r="GG258" s="56"/>
      <c r="GH258" s="56"/>
      <c r="GI258" s="56"/>
      <c r="GJ258" s="56"/>
      <c r="GK258" s="56"/>
      <c r="GL258" s="56"/>
      <c r="GM258" s="56"/>
      <c r="GN258" s="56"/>
      <c r="GO258" s="56"/>
      <c r="GP258" s="56"/>
      <c r="GQ258" s="56"/>
      <c r="GR258" s="56"/>
      <c r="GS258" s="56"/>
      <c r="GT258" s="56"/>
      <c r="GU258" s="56"/>
      <c r="GV258" s="56"/>
      <c r="GW258" s="56"/>
      <c r="GX258" s="56"/>
      <c r="GY258" s="56"/>
      <c r="GZ258" s="56"/>
      <c r="HA258" s="56"/>
      <c r="HB258" s="56"/>
      <c r="HC258" s="56"/>
      <c r="HD258" s="56"/>
      <c r="HE258" s="56"/>
      <c r="HF258" s="56"/>
      <c r="HG258" s="56"/>
      <c r="HH258" s="56"/>
      <c r="HI258" s="56"/>
      <c r="HJ258" s="56"/>
      <c r="HK258" s="56"/>
      <c r="HL258" s="56"/>
      <c r="HM258" s="56"/>
      <c r="HN258" s="56"/>
      <c r="HO258" s="56"/>
      <c r="HP258" s="56"/>
      <c r="HQ258" s="56"/>
      <c r="HR258" s="56"/>
      <c r="HS258" s="56"/>
      <c r="HT258" s="56"/>
      <c r="HU258" s="56"/>
      <c r="HV258" s="56"/>
      <c r="HW258" s="56"/>
      <c r="HX258" s="56"/>
      <c r="HY258" s="56"/>
      <c r="HZ258" s="56"/>
      <c r="IA258" s="56"/>
      <c r="IB258" s="56"/>
      <c r="IC258" s="56"/>
      <c r="ID258" s="56"/>
      <c r="IE258" s="56"/>
      <c r="IF258" s="56"/>
      <c r="IG258" s="56"/>
      <c r="IH258" s="56"/>
      <c r="II258" s="56"/>
      <c r="IJ258" s="56"/>
      <c r="IK258" s="56"/>
      <c r="IL258" s="56"/>
      <c r="IM258" s="56"/>
      <c r="IN258" s="56"/>
      <c r="IO258" s="56"/>
      <c r="IP258" s="56"/>
      <c r="IQ258" s="56"/>
      <c r="IR258" s="56"/>
      <c r="IS258" s="56"/>
      <c r="IT258" s="56"/>
      <c r="IU258" s="56"/>
      <c r="IV258" s="56"/>
    </row>
    <row r="259" s="59" customFormat="1" ht="78" customHeight="1" spans="1:256">
      <c r="A259" s="27">
        <v>61</v>
      </c>
      <c r="B259" s="27" t="s">
        <v>1272</v>
      </c>
      <c r="C259" s="27" t="s">
        <v>196</v>
      </c>
      <c r="D259" s="26" t="s">
        <v>61</v>
      </c>
      <c r="E259" s="26" t="s">
        <v>62</v>
      </c>
      <c r="F259" s="26" t="s">
        <v>63</v>
      </c>
      <c r="G259" s="26" t="s">
        <v>1273</v>
      </c>
      <c r="H259" s="27" t="s">
        <v>1274</v>
      </c>
      <c r="I259" s="99" t="s">
        <v>187</v>
      </c>
      <c r="J259" s="26">
        <v>1880</v>
      </c>
      <c r="K259" s="26" t="s">
        <v>324</v>
      </c>
      <c r="L259" s="27">
        <v>18.8</v>
      </c>
      <c r="M259" s="75">
        <v>18.8</v>
      </c>
      <c r="N259" s="26">
        <v>0</v>
      </c>
      <c r="O259" s="26">
        <v>0</v>
      </c>
      <c r="P259" s="86" t="s">
        <v>580</v>
      </c>
      <c r="Q259" s="26">
        <v>139</v>
      </c>
      <c r="R259" s="26">
        <v>122</v>
      </c>
      <c r="S259" s="88" t="s">
        <v>1267</v>
      </c>
      <c r="T259" s="27" t="s">
        <v>582</v>
      </c>
      <c r="U259" s="27" t="s">
        <v>583</v>
      </c>
      <c r="V259" s="27" t="s">
        <v>71</v>
      </c>
      <c r="W259" s="27" t="s">
        <v>72</v>
      </c>
      <c r="X259" s="26" t="s">
        <v>1018</v>
      </c>
      <c r="Y259" s="26" t="s">
        <v>1019</v>
      </c>
      <c r="Z259" s="26" t="s">
        <v>1242</v>
      </c>
      <c r="AA259" s="26" t="s">
        <v>1243</v>
      </c>
      <c r="AB259" s="26"/>
      <c r="AC259" s="26"/>
      <c r="AD259" s="76" t="s">
        <v>119</v>
      </c>
      <c r="AE259" s="26" t="s">
        <v>291</v>
      </c>
      <c r="AF259" s="26"/>
      <c r="AG259" s="26" t="s">
        <v>584</v>
      </c>
      <c r="AH259" s="57" t="s">
        <v>293</v>
      </c>
      <c r="AI259" s="56" t="s">
        <v>76</v>
      </c>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c r="BZ259" s="56"/>
      <c r="CA259" s="56"/>
      <c r="CB259" s="56"/>
      <c r="CC259" s="56"/>
      <c r="CD259" s="56"/>
      <c r="CE259" s="56"/>
      <c r="CF259" s="56"/>
      <c r="CG259" s="56"/>
      <c r="CH259" s="56"/>
      <c r="CI259" s="56"/>
      <c r="CJ259" s="56"/>
      <c r="CK259" s="56"/>
      <c r="CL259" s="56"/>
      <c r="CM259" s="56"/>
      <c r="CN259" s="56"/>
      <c r="CO259" s="56"/>
      <c r="CP259" s="56"/>
      <c r="CQ259" s="56"/>
      <c r="CR259" s="56"/>
      <c r="CS259" s="56"/>
      <c r="CT259" s="56"/>
      <c r="CU259" s="56"/>
      <c r="CV259" s="56"/>
      <c r="CW259" s="56"/>
      <c r="CX259" s="56"/>
      <c r="CY259" s="56"/>
      <c r="CZ259" s="56"/>
      <c r="DA259" s="56"/>
      <c r="DB259" s="56"/>
      <c r="DC259" s="56"/>
      <c r="DD259" s="56"/>
      <c r="DE259" s="56"/>
      <c r="DF259" s="56"/>
      <c r="DG259" s="56"/>
      <c r="DH259" s="56"/>
      <c r="DI259" s="56"/>
      <c r="DJ259" s="56"/>
      <c r="DK259" s="56"/>
      <c r="DL259" s="56"/>
      <c r="DM259" s="56"/>
      <c r="DN259" s="56"/>
      <c r="DO259" s="56"/>
      <c r="DP259" s="56"/>
      <c r="DQ259" s="56"/>
      <c r="DR259" s="56"/>
      <c r="DS259" s="56"/>
      <c r="DT259" s="56"/>
      <c r="DU259" s="56"/>
      <c r="DV259" s="56"/>
      <c r="DW259" s="56"/>
      <c r="DX259" s="56"/>
      <c r="DY259" s="56"/>
      <c r="DZ259" s="56"/>
      <c r="EA259" s="56"/>
      <c r="EB259" s="56"/>
      <c r="EC259" s="56"/>
      <c r="ED259" s="56"/>
      <c r="EE259" s="56"/>
      <c r="EF259" s="56"/>
      <c r="EG259" s="56"/>
      <c r="EH259" s="56"/>
      <c r="EI259" s="56"/>
      <c r="EJ259" s="56"/>
      <c r="EK259" s="56"/>
      <c r="EL259" s="56"/>
      <c r="EM259" s="56"/>
      <c r="EN259" s="56"/>
      <c r="EO259" s="56"/>
      <c r="EP259" s="56"/>
      <c r="EQ259" s="56"/>
      <c r="ER259" s="56"/>
      <c r="ES259" s="56"/>
      <c r="ET259" s="56"/>
      <c r="EU259" s="56"/>
      <c r="EV259" s="56"/>
      <c r="EW259" s="56"/>
      <c r="EX259" s="56"/>
      <c r="EY259" s="56"/>
      <c r="EZ259" s="56"/>
      <c r="FA259" s="56"/>
      <c r="FB259" s="56"/>
      <c r="FC259" s="56"/>
      <c r="FD259" s="56"/>
      <c r="FE259" s="56"/>
      <c r="FF259" s="56"/>
      <c r="FG259" s="56"/>
      <c r="FH259" s="56"/>
      <c r="FI259" s="56"/>
      <c r="FJ259" s="56"/>
      <c r="FK259" s="56"/>
      <c r="FL259" s="56"/>
      <c r="FM259" s="56"/>
      <c r="FN259" s="56"/>
      <c r="FO259" s="56"/>
      <c r="FP259" s="56"/>
      <c r="FQ259" s="56"/>
      <c r="FR259" s="56"/>
      <c r="FS259" s="56"/>
      <c r="FT259" s="56"/>
      <c r="FU259" s="56"/>
      <c r="FV259" s="56"/>
      <c r="FW259" s="56"/>
      <c r="FX259" s="56"/>
      <c r="FY259" s="56"/>
      <c r="FZ259" s="56"/>
      <c r="GA259" s="56"/>
      <c r="GB259" s="56"/>
      <c r="GC259" s="56"/>
      <c r="GD259" s="56"/>
      <c r="GE259" s="56"/>
      <c r="GF259" s="56"/>
      <c r="GG259" s="56"/>
      <c r="GH259" s="56"/>
      <c r="GI259" s="56"/>
      <c r="GJ259" s="56"/>
      <c r="GK259" s="56"/>
      <c r="GL259" s="56"/>
      <c r="GM259" s="56"/>
      <c r="GN259" s="56"/>
      <c r="GO259" s="56"/>
      <c r="GP259" s="56"/>
      <c r="GQ259" s="56"/>
      <c r="GR259" s="56"/>
      <c r="GS259" s="56"/>
      <c r="GT259" s="56"/>
      <c r="GU259" s="56"/>
      <c r="GV259" s="56"/>
      <c r="GW259" s="56"/>
      <c r="GX259" s="56"/>
      <c r="GY259" s="56"/>
      <c r="GZ259" s="56"/>
      <c r="HA259" s="56"/>
      <c r="HB259" s="56"/>
      <c r="HC259" s="56"/>
      <c r="HD259" s="56"/>
      <c r="HE259" s="56"/>
      <c r="HF259" s="56"/>
      <c r="HG259" s="56"/>
      <c r="HH259" s="56"/>
      <c r="HI259" s="56"/>
      <c r="HJ259" s="56"/>
      <c r="HK259" s="56"/>
      <c r="HL259" s="56"/>
      <c r="HM259" s="56"/>
      <c r="HN259" s="56"/>
      <c r="HO259" s="56"/>
      <c r="HP259" s="56"/>
      <c r="HQ259" s="56"/>
      <c r="HR259" s="56"/>
      <c r="HS259" s="56"/>
      <c r="HT259" s="56"/>
      <c r="HU259" s="56"/>
      <c r="HV259" s="56"/>
      <c r="HW259" s="56"/>
      <c r="HX259" s="56"/>
      <c r="HY259" s="56"/>
      <c r="HZ259" s="56"/>
      <c r="IA259" s="56"/>
      <c r="IB259" s="56"/>
      <c r="IC259" s="56"/>
      <c r="ID259" s="56"/>
      <c r="IE259" s="56"/>
      <c r="IF259" s="56"/>
      <c r="IG259" s="56"/>
      <c r="IH259" s="56"/>
      <c r="II259" s="56"/>
      <c r="IJ259" s="56"/>
      <c r="IK259" s="56"/>
      <c r="IL259" s="56"/>
      <c r="IM259" s="56"/>
      <c r="IN259" s="56"/>
      <c r="IO259" s="56"/>
      <c r="IP259" s="56"/>
      <c r="IQ259" s="56"/>
      <c r="IR259" s="56"/>
      <c r="IS259" s="56"/>
      <c r="IT259" s="56"/>
      <c r="IU259" s="56"/>
      <c r="IV259" s="56"/>
    </row>
    <row r="260" s="59" customFormat="1" ht="78" customHeight="1" spans="1:256">
      <c r="A260" s="27">
        <v>62</v>
      </c>
      <c r="B260" s="27" t="s">
        <v>1275</v>
      </c>
      <c r="C260" s="27" t="s">
        <v>196</v>
      </c>
      <c r="D260" s="26" t="s">
        <v>61</v>
      </c>
      <c r="E260" s="26" t="s">
        <v>62</v>
      </c>
      <c r="F260" s="26" t="s">
        <v>63</v>
      </c>
      <c r="G260" s="26" t="s">
        <v>1051</v>
      </c>
      <c r="H260" s="27" t="s">
        <v>1276</v>
      </c>
      <c r="I260" s="99" t="s">
        <v>187</v>
      </c>
      <c r="J260" s="26">
        <v>4500</v>
      </c>
      <c r="K260" s="26" t="s">
        <v>324</v>
      </c>
      <c r="L260" s="27">
        <v>45</v>
      </c>
      <c r="M260" s="75">
        <v>45</v>
      </c>
      <c r="N260" s="26">
        <v>0</v>
      </c>
      <c r="O260" s="26">
        <v>0</v>
      </c>
      <c r="P260" s="86" t="s">
        <v>580</v>
      </c>
      <c r="Q260" s="26">
        <v>233</v>
      </c>
      <c r="R260" s="26">
        <v>211</v>
      </c>
      <c r="S260" s="88" t="s">
        <v>1277</v>
      </c>
      <c r="T260" s="27" t="s">
        <v>582</v>
      </c>
      <c r="U260" s="27" t="s">
        <v>583</v>
      </c>
      <c r="V260" s="27" t="s">
        <v>71</v>
      </c>
      <c r="W260" s="27" t="s">
        <v>72</v>
      </c>
      <c r="X260" s="26" t="s">
        <v>1018</v>
      </c>
      <c r="Y260" s="26" t="s">
        <v>1019</v>
      </c>
      <c r="Z260" s="26" t="s">
        <v>1051</v>
      </c>
      <c r="AA260" s="26" t="s">
        <v>1054</v>
      </c>
      <c r="AB260" s="26"/>
      <c r="AC260" s="26"/>
      <c r="AD260" s="76" t="s">
        <v>119</v>
      </c>
      <c r="AE260" s="26" t="s">
        <v>291</v>
      </c>
      <c r="AF260" s="26"/>
      <c r="AG260" s="26" t="s">
        <v>584</v>
      </c>
      <c r="AH260" s="57" t="s">
        <v>293</v>
      </c>
      <c r="AI260" s="56" t="s">
        <v>76</v>
      </c>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c r="BZ260" s="56"/>
      <c r="CA260" s="56"/>
      <c r="CB260" s="56"/>
      <c r="CC260" s="56"/>
      <c r="CD260" s="56"/>
      <c r="CE260" s="56"/>
      <c r="CF260" s="56"/>
      <c r="CG260" s="56"/>
      <c r="CH260" s="56"/>
      <c r="CI260" s="56"/>
      <c r="CJ260" s="56"/>
      <c r="CK260" s="56"/>
      <c r="CL260" s="56"/>
      <c r="CM260" s="56"/>
      <c r="CN260" s="56"/>
      <c r="CO260" s="56"/>
      <c r="CP260" s="56"/>
      <c r="CQ260" s="56"/>
      <c r="CR260" s="56"/>
      <c r="CS260" s="56"/>
      <c r="CT260" s="56"/>
      <c r="CU260" s="56"/>
      <c r="CV260" s="56"/>
      <c r="CW260" s="56"/>
      <c r="CX260" s="56"/>
      <c r="CY260" s="56"/>
      <c r="CZ260" s="56"/>
      <c r="DA260" s="56"/>
      <c r="DB260" s="56"/>
      <c r="DC260" s="56"/>
      <c r="DD260" s="56"/>
      <c r="DE260" s="56"/>
      <c r="DF260" s="56"/>
      <c r="DG260" s="56"/>
      <c r="DH260" s="56"/>
      <c r="DI260" s="56"/>
      <c r="DJ260" s="56"/>
      <c r="DK260" s="56"/>
      <c r="DL260" s="56"/>
      <c r="DM260" s="56"/>
      <c r="DN260" s="56"/>
      <c r="DO260" s="56"/>
      <c r="DP260" s="56"/>
      <c r="DQ260" s="56"/>
      <c r="DR260" s="56"/>
      <c r="DS260" s="56"/>
      <c r="DT260" s="56"/>
      <c r="DU260" s="56"/>
      <c r="DV260" s="56"/>
      <c r="DW260" s="56"/>
      <c r="DX260" s="56"/>
      <c r="DY260" s="56"/>
      <c r="DZ260" s="56"/>
      <c r="EA260" s="56"/>
      <c r="EB260" s="56"/>
      <c r="EC260" s="56"/>
      <c r="ED260" s="56"/>
      <c r="EE260" s="56"/>
      <c r="EF260" s="56"/>
      <c r="EG260" s="56"/>
      <c r="EH260" s="56"/>
      <c r="EI260" s="56"/>
      <c r="EJ260" s="56"/>
      <c r="EK260" s="56"/>
      <c r="EL260" s="56"/>
      <c r="EM260" s="56"/>
      <c r="EN260" s="56"/>
      <c r="EO260" s="56"/>
      <c r="EP260" s="56"/>
      <c r="EQ260" s="56"/>
      <c r="ER260" s="56"/>
      <c r="ES260" s="56"/>
      <c r="ET260" s="56"/>
      <c r="EU260" s="56"/>
      <c r="EV260" s="56"/>
      <c r="EW260" s="56"/>
      <c r="EX260" s="56"/>
      <c r="EY260" s="56"/>
      <c r="EZ260" s="56"/>
      <c r="FA260" s="56"/>
      <c r="FB260" s="56"/>
      <c r="FC260" s="56"/>
      <c r="FD260" s="56"/>
      <c r="FE260" s="56"/>
      <c r="FF260" s="56"/>
      <c r="FG260" s="56"/>
      <c r="FH260" s="56"/>
      <c r="FI260" s="56"/>
      <c r="FJ260" s="56"/>
      <c r="FK260" s="56"/>
      <c r="FL260" s="56"/>
      <c r="FM260" s="56"/>
      <c r="FN260" s="56"/>
      <c r="FO260" s="56"/>
      <c r="FP260" s="56"/>
      <c r="FQ260" s="56"/>
      <c r="FR260" s="56"/>
      <c r="FS260" s="56"/>
      <c r="FT260" s="56"/>
      <c r="FU260" s="56"/>
      <c r="FV260" s="56"/>
      <c r="FW260" s="56"/>
      <c r="FX260" s="56"/>
      <c r="FY260" s="56"/>
      <c r="FZ260" s="56"/>
      <c r="GA260" s="56"/>
      <c r="GB260" s="56"/>
      <c r="GC260" s="56"/>
      <c r="GD260" s="56"/>
      <c r="GE260" s="56"/>
      <c r="GF260" s="56"/>
      <c r="GG260" s="56"/>
      <c r="GH260" s="56"/>
      <c r="GI260" s="56"/>
      <c r="GJ260" s="56"/>
      <c r="GK260" s="56"/>
      <c r="GL260" s="56"/>
      <c r="GM260" s="56"/>
      <c r="GN260" s="56"/>
      <c r="GO260" s="56"/>
      <c r="GP260" s="56"/>
      <c r="GQ260" s="56"/>
      <c r="GR260" s="56"/>
      <c r="GS260" s="56"/>
      <c r="GT260" s="56"/>
      <c r="GU260" s="56"/>
      <c r="GV260" s="56"/>
      <c r="GW260" s="56"/>
      <c r="GX260" s="56"/>
      <c r="GY260" s="56"/>
      <c r="GZ260" s="56"/>
      <c r="HA260" s="56"/>
      <c r="HB260" s="56"/>
      <c r="HC260" s="56"/>
      <c r="HD260" s="56"/>
      <c r="HE260" s="56"/>
      <c r="HF260" s="56"/>
      <c r="HG260" s="56"/>
      <c r="HH260" s="56"/>
      <c r="HI260" s="56"/>
      <c r="HJ260" s="56"/>
      <c r="HK260" s="56"/>
      <c r="HL260" s="56"/>
      <c r="HM260" s="56"/>
      <c r="HN260" s="56"/>
      <c r="HO260" s="56"/>
      <c r="HP260" s="56"/>
      <c r="HQ260" s="56"/>
      <c r="HR260" s="56"/>
      <c r="HS260" s="56"/>
      <c r="HT260" s="56"/>
      <c r="HU260" s="56"/>
      <c r="HV260" s="56"/>
      <c r="HW260" s="56"/>
      <c r="HX260" s="56"/>
      <c r="HY260" s="56"/>
      <c r="HZ260" s="56"/>
      <c r="IA260" s="56"/>
      <c r="IB260" s="56"/>
      <c r="IC260" s="56"/>
      <c r="ID260" s="56"/>
      <c r="IE260" s="56"/>
      <c r="IF260" s="56"/>
      <c r="IG260" s="56"/>
      <c r="IH260" s="56"/>
      <c r="II260" s="56"/>
      <c r="IJ260" s="56"/>
      <c r="IK260" s="56"/>
      <c r="IL260" s="56"/>
      <c r="IM260" s="56"/>
      <c r="IN260" s="56"/>
      <c r="IO260" s="56"/>
      <c r="IP260" s="56"/>
      <c r="IQ260" s="56"/>
      <c r="IR260" s="56"/>
      <c r="IS260" s="56"/>
      <c r="IT260" s="56"/>
      <c r="IU260" s="56"/>
      <c r="IV260" s="56"/>
    </row>
    <row r="261" s="59" customFormat="1" ht="78" customHeight="1" spans="1:256">
      <c r="A261" s="27">
        <v>63</v>
      </c>
      <c r="B261" s="27" t="s">
        <v>1278</v>
      </c>
      <c r="C261" s="27" t="s">
        <v>196</v>
      </c>
      <c r="D261" s="26" t="s">
        <v>61</v>
      </c>
      <c r="E261" s="26" t="s">
        <v>62</v>
      </c>
      <c r="F261" s="26" t="s">
        <v>63</v>
      </c>
      <c r="G261" s="26" t="s">
        <v>1279</v>
      </c>
      <c r="H261" s="27" t="s">
        <v>1266</v>
      </c>
      <c r="I261" s="99" t="s">
        <v>187</v>
      </c>
      <c r="J261" s="26">
        <v>2500</v>
      </c>
      <c r="K261" s="26" t="s">
        <v>324</v>
      </c>
      <c r="L261" s="27">
        <v>25</v>
      </c>
      <c r="M261" s="75">
        <v>25</v>
      </c>
      <c r="N261" s="26">
        <v>0</v>
      </c>
      <c r="O261" s="26">
        <v>0</v>
      </c>
      <c r="P261" s="86" t="s">
        <v>580</v>
      </c>
      <c r="Q261" s="26">
        <v>179</v>
      </c>
      <c r="R261" s="26">
        <v>153</v>
      </c>
      <c r="S261" s="88" t="s">
        <v>1267</v>
      </c>
      <c r="T261" s="27" t="s">
        <v>582</v>
      </c>
      <c r="U261" s="27" t="s">
        <v>583</v>
      </c>
      <c r="V261" s="27" t="s">
        <v>71</v>
      </c>
      <c r="W261" s="27" t="s">
        <v>72</v>
      </c>
      <c r="X261" s="26" t="s">
        <v>1018</v>
      </c>
      <c r="Y261" s="26" t="s">
        <v>1019</v>
      </c>
      <c r="Z261" s="26" t="s">
        <v>1175</v>
      </c>
      <c r="AA261" s="26" t="s">
        <v>1176</v>
      </c>
      <c r="AB261" s="26"/>
      <c r="AC261" s="26"/>
      <c r="AD261" s="76" t="s">
        <v>119</v>
      </c>
      <c r="AE261" s="26" t="s">
        <v>291</v>
      </c>
      <c r="AF261" s="26"/>
      <c r="AG261" s="26" t="s">
        <v>584</v>
      </c>
      <c r="AH261" s="57" t="s">
        <v>293</v>
      </c>
      <c r="AI261" s="56" t="s">
        <v>76</v>
      </c>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c r="BZ261" s="56"/>
      <c r="CA261" s="56"/>
      <c r="CB261" s="56"/>
      <c r="CC261" s="56"/>
      <c r="CD261" s="56"/>
      <c r="CE261" s="56"/>
      <c r="CF261" s="56"/>
      <c r="CG261" s="56"/>
      <c r="CH261" s="56"/>
      <c r="CI261" s="56"/>
      <c r="CJ261" s="56"/>
      <c r="CK261" s="56"/>
      <c r="CL261" s="56"/>
      <c r="CM261" s="56"/>
      <c r="CN261" s="56"/>
      <c r="CO261" s="56"/>
      <c r="CP261" s="56"/>
      <c r="CQ261" s="56"/>
      <c r="CR261" s="56"/>
      <c r="CS261" s="56"/>
      <c r="CT261" s="56"/>
      <c r="CU261" s="56"/>
      <c r="CV261" s="56"/>
      <c r="CW261" s="56"/>
      <c r="CX261" s="56"/>
      <c r="CY261" s="56"/>
      <c r="CZ261" s="56"/>
      <c r="DA261" s="56"/>
      <c r="DB261" s="56"/>
      <c r="DC261" s="56"/>
      <c r="DD261" s="56"/>
      <c r="DE261" s="56"/>
      <c r="DF261" s="56"/>
      <c r="DG261" s="56"/>
      <c r="DH261" s="56"/>
      <c r="DI261" s="56"/>
      <c r="DJ261" s="56"/>
      <c r="DK261" s="56"/>
      <c r="DL261" s="56"/>
      <c r="DM261" s="56"/>
      <c r="DN261" s="56"/>
      <c r="DO261" s="56"/>
      <c r="DP261" s="56"/>
      <c r="DQ261" s="56"/>
      <c r="DR261" s="56"/>
      <c r="DS261" s="56"/>
      <c r="DT261" s="56"/>
      <c r="DU261" s="56"/>
      <c r="DV261" s="56"/>
      <c r="DW261" s="56"/>
      <c r="DX261" s="56"/>
      <c r="DY261" s="56"/>
      <c r="DZ261" s="56"/>
      <c r="EA261" s="56"/>
      <c r="EB261" s="56"/>
      <c r="EC261" s="56"/>
      <c r="ED261" s="56"/>
      <c r="EE261" s="56"/>
      <c r="EF261" s="56"/>
      <c r="EG261" s="56"/>
      <c r="EH261" s="56"/>
      <c r="EI261" s="56"/>
      <c r="EJ261" s="56"/>
      <c r="EK261" s="56"/>
      <c r="EL261" s="56"/>
      <c r="EM261" s="56"/>
      <c r="EN261" s="56"/>
      <c r="EO261" s="56"/>
      <c r="EP261" s="56"/>
      <c r="EQ261" s="56"/>
      <c r="ER261" s="56"/>
      <c r="ES261" s="56"/>
      <c r="ET261" s="56"/>
      <c r="EU261" s="56"/>
      <c r="EV261" s="56"/>
      <c r="EW261" s="56"/>
      <c r="EX261" s="56"/>
      <c r="EY261" s="56"/>
      <c r="EZ261" s="56"/>
      <c r="FA261" s="56"/>
      <c r="FB261" s="56"/>
      <c r="FC261" s="56"/>
      <c r="FD261" s="56"/>
      <c r="FE261" s="56"/>
      <c r="FF261" s="56"/>
      <c r="FG261" s="56"/>
      <c r="FH261" s="56"/>
      <c r="FI261" s="56"/>
      <c r="FJ261" s="56"/>
      <c r="FK261" s="56"/>
      <c r="FL261" s="56"/>
      <c r="FM261" s="56"/>
      <c r="FN261" s="56"/>
      <c r="FO261" s="56"/>
      <c r="FP261" s="56"/>
      <c r="FQ261" s="56"/>
      <c r="FR261" s="56"/>
      <c r="FS261" s="56"/>
      <c r="FT261" s="56"/>
      <c r="FU261" s="56"/>
      <c r="FV261" s="56"/>
      <c r="FW261" s="56"/>
      <c r="FX261" s="56"/>
      <c r="FY261" s="56"/>
      <c r="FZ261" s="56"/>
      <c r="GA261" s="56"/>
      <c r="GB261" s="56"/>
      <c r="GC261" s="56"/>
      <c r="GD261" s="56"/>
      <c r="GE261" s="56"/>
      <c r="GF261" s="56"/>
      <c r="GG261" s="56"/>
      <c r="GH261" s="56"/>
      <c r="GI261" s="56"/>
      <c r="GJ261" s="56"/>
      <c r="GK261" s="56"/>
      <c r="GL261" s="56"/>
      <c r="GM261" s="56"/>
      <c r="GN261" s="56"/>
      <c r="GO261" s="56"/>
      <c r="GP261" s="56"/>
      <c r="GQ261" s="56"/>
      <c r="GR261" s="56"/>
      <c r="GS261" s="56"/>
      <c r="GT261" s="56"/>
      <c r="GU261" s="56"/>
      <c r="GV261" s="56"/>
      <c r="GW261" s="56"/>
      <c r="GX261" s="56"/>
      <c r="GY261" s="56"/>
      <c r="GZ261" s="56"/>
      <c r="HA261" s="56"/>
      <c r="HB261" s="56"/>
      <c r="HC261" s="56"/>
      <c r="HD261" s="56"/>
      <c r="HE261" s="56"/>
      <c r="HF261" s="56"/>
      <c r="HG261" s="56"/>
      <c r="HH261" s="56"/>
      <c r="HI261" s="56"/>
      <c r="HJ261" s="56"/>
      <c r="HK261" s="56"/>
      <c r="HL261" s="56"/>
      <c r="HM261" s="56"/>
      <c r="HN261" s="56"/>
      <c r="HO261" s="56"/>
      <c r="HP261" s="56"/>
      <c r="HQ261" s="56"/>
      <c r="HR261" s="56"/>
      <c r="HS261" s="56"/>
      <c r="HT261" s="56"/>
      <c r="HU261" s="56"/>
      <c r="HV261" s="56"/>
      <c r="HW261" s="56"/>
      <c r="HX261" s="56"/>
      <c r="HY261" s="56"/>
      <c r="HZ261" s="56"/>
      <c r="IA261" s="56"/>
      <c r="IB261" s="56"/>
      <c r="IC261" s="56"/>
      <c r="ID261" s="56"/>
      <c r="IE261" s="56"/>
      <c r="IF261" s="56"/>
      <c r="IG261" s="56"/>
      <c r="IH261" s="56"/>
      <c r="II261" s="56"/>
      <c r="IJ261" s="56"/>
      <c r="IK261" s="56"/>
      <c r="IL261" s="56"/>
      <c r="IM261" s="56"/>
      <c r="IN261" s="56"/>
      <c r="IO261" s="56"/>
      <c r="IP261" s="56"/>
      <c r="IQ261" s="56"/>
      <c r="IR261" s="56"/>
      <c r="IS261" s="56"/>
      <c r="IT261" s="56"/>
      <c r="IU261" s="56"/>
      <c r="IV261" s="56"/>
    </row>
    <row r="262" s="59" customFormat="1" ht="78" customHeight="1" spans="1:256">
      <c r="A262" s="27">
        <v>64</v>
      </c>
      <c r="B262" s="27" t="s">
        <v>1280</v>
      </c>
      <c r="C262" s="27" t="s">
        <v>196</v>
      </c>
      <c r="D262" s="26" t="s">
        <v>61</v>
      </c>
      <c r="E262" s="26" t="s">
        <v>62</v>
      </c>
      <c r="F262" s="26" t="s">
        <v>63</v>
      </c>
      <c r="G262" s="26" t="s">
        <v>1281</v>
      </c>
      <c r="H262" s="27" t="s">
        <v>697</v>
      </c>
      <c r="I262" s="26" t="s">
        <v>187</v>
      </c>
      <c r="J262" s="26">
        <v>2000</v>
      </c>
      <c r="K262" s="26" t="s">
        <v>324</v>
      </c>
      <c r="L262" s="27">
        <v>20</v>
      </c>
      <c r="M262" s="75">
        <v>20</v>
      </c>
      <c r="N262" s="26">
        <v>0</v>
      </c>
      <c r="O262" s="26">
        <v>0</v>
      </c>
      <c r="P262" s="86" t="s">
        <v>580</v>
      </c>
      <c r="Q262" s="26">
        <v>142</v>
      </c>
      <c r="R262" s="26">
        <v>133</v>
      </c>
      <c r="S262" s="88" t="s">
        <v>1282</v>
      </c>
      <c r="T262" s="27" t="s">
        <v>582</v>
      </c>
      <c r="U262" s="27" t="s">
        <v>583</v>
      </c>
      <c r="V262" s="27" t="s">
        <v>71</v>
      </c>
      <c r="W262" s="27" t="s">
        <v>72</v>
      </c>
      <c r="X262" s="26" t="s">
        <v>1018</v>
      </c>
      <c r="Y262" s="26" t="s">
        <v>1019</v>
      </c>
      <c r="Z262" s="26" t="s">
        <v>1139</v>
      </c>
      <c r="AA262" s="26" t="s">
        <v>1141</v>
      </c>
      <c r="AB262" s="26"/>
      <c r="AC262" s="26"/>
      <c r="AD262" s="76" t="s">
        <v>119</v>
      </c>
      <c r="AE262" s="26" t="s">
        <v>291</v>
      </c>
      <c r="AF262" s="26"/>
      <c r="AG262" s="26" t="s">
        <v>584</v>
      </c>
      <c r="AH262" s="57" t="s">
        <v>293</v>
      </c>
      <c r="AI262" s="56" t="s">
        <v>76</v>
      </c>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c r="BZ262" s="56"/>
      <c r="CA262" s="56"/>
      <c r="CB262" s="56"/>
      <c r="CC262" s="56"/>
      <c r="CD262" s="56"/>
      <c r="CE262" s="56"/>
      <c r="CF262" s="56"/>
      <c r="CG262" s="56"/>
      <c r="CH262" s="56"/>
      <c r="CI262" s="56"/>
      <c r="CJ262" s="56"/>
      <c r="CK262" s="56"/>
      <c r="CL262" s="56"/>
      <c r="CM262" s="56"/>
      <c r="CN262" s="56"/>
      <c r="CO262" s="56"/>
      <c r="CP262" s="56"/>
      <c r="CQ262" s="56"/>
      <c r="CR262" s="56"/>
      <c r="CS262" s="56"/>
      <c r="CT262" s="56"/>
      <c r="CU262" s="56"/>
      <c r="CV262" s="56"/>
      <c r="CW262" s="56"/>
      <c r="CX262" s="56"/>
      <c r="CY262" s="56"/>
      <c r="CZ262" s="56"/>
      <c r="DA262" s="56"/>
      <c r="DB262" s="56"/>
      <c r="DC262" s="56"/>
      <c r="DD262" s="56"/>
      <c r="DE262" s="56"/>
      <c r="DF262" s="56"/>
      <c r="DG262" s="56"/>
      <c r="DH262" s="56"/>
      <c r="DI262" s="56"/>
      <c r="DJ262" s="56"/>
      <c r="DK262" s="56"/>
      <c r="DL262" s="56"/>
      <c r="DM262" s="56"/>
      <c r="DN262" s="56"/>
      <c r="DO262" s="56"/>
      <c r="DP262" s="56"/>
      <c r="DQ262" s="56"/>
      <c r="DR262" s="56"/>
      <c r="DS262" s="56"/>
      <c r="DT262" s="56"/>
      <c r="DU262" s="56"/>
      <c r="DV262" s="56"/>
      <c r="DW262" s="56"/>
      <c r="DX262" s="56"/>
      <c r="DY262" s="56"/>
      <c r="DZ262" s="56"/>
      <c r="EA262" s="56"/>
      <c r="EB262" s="56"/>
      <c r="EC262" s="56"/>
      <c r="ED262" s="56"/>
      <c r="EE262" s="56"/>
      <c r="EF262" s="56"/>
      <c r="EG262" s="56"/>
      <c r="EH262" s="56"/>
      <c r="EI262" s="56"/>
      <c r="EJ262" s="56"/>
      <c r="EK262" s="56"/>
      <c r="EL262" s="56"/>
      <c r="EM262" s="56"/>
      <c r="EN262" s="56"/>
      <c r="EO262" s="56"/>
      <c r="EP262" s="56"/>
      <c r="EQ262" s="56"/>
      <c r="ER262" s="56"/>
      <c r="ES262" s="56"/>
      <c r="ET262" s="56"/>
      <c r="EU262" s="56"/>
      <c r="EV262" s="56"/>
      <c r="EW262" s="56"/>
      <c r="EX262" s="56"/>
      <c r="EY262" s="56"/>
      <c r="EZ262" s="56"/>
      <c r="FA262" s="56"/>
      <c r="FB262" s="56"/>
      <c r="FC262" s="56"/>
      <c r="FD262" s="56"/>
      <c r="FE262" s="56"/>
      <c r="FF262" s="56"/>
      <c r="FG262" s="56"/>
      <c r="FH262" s="56"/>
      <c r="FI262" s="56"/>
      <c r="FJ262" s="56"/>
      <c r="FK262" s="56"/>
      <c r="FL262" s="56"/>
      <c r="FM262" s="56"/>
      <c r="FN262" s="56"/>
      <c r="FO262" s="56"/>
      <c r="FP262" s="56"/>
      <c r="FQ262" s="56"/>
      <c r="FR262" s="56"/>
      <c r="FS262" s="56"/>
      <c r="FT262" s="56"/>
      <c r="FU262" s="56"/>
      <c r="FV262" s="56"/>
      <c r="FW262" s="56"/>
      <c r="FX262" s="56"/>
      <c r="FY262" s="56"/>
      <c r="FZ262" s="56"/>
      <c r="GA262" s="56"/>
      <c r="GB262" s="56"/>
      <c r="GC262" s="56"/>
      <c r="GD262" s="56"/>
      <c r="GE262" s="56"/>
      <c r="GF262" s="56"/>
      <c r="GG262" s="56"/>
      <c r="GH262" s="56"/>
      <c r="GI262" s="56"/>
      <c r="GJ262" s="56"/>
      <c r="GK262" s="56"/>
      <c r="GL262" s="56"/>
      <c r="GM262" s="56"/>
      <c r="GN262" s="56"/>
      <c r="GO262" s="56"/>
      <c r="GP262" s="56"/>
      <c r="GQ262" s="56"/>
      <c r="GR262" s="56"/>
      <c r="GS262" s="56"/>
      <c r="GT262" s="56"/>
      <c r="GU262" s="56"/>
      <c r="GV262" s="56"/>
      <c r="GW262" s="56"/>
      <c r="GX262" s="56"/>
      <c r="GY262" s="56"/>
      <c r="GZ262" s="56"/>
      <c r="HA262" s="56"/>
      <c r="HB262" s="56"/>
      <c r="HC262" s="56"/>
      <c r="HD262" s="56"/>
      <c r="HE262" s="56"/>
      <c r="HF262" s="56"/>
      <c r="HG262" s="56"/>
      <c r="HH262" s="56"/>
      <c r="HI262" s="56"/>
      <c r="HJ262" s="56"/>
      <c r="HK262" s="56"/>
      <c r="HL262" s="56"/>
      <c r="HM262" s="56"/>
      <c r="HN262" s="56"/>
      <c r="HO262" s="56"/>
      <c r="HP262" s="56"/>
      <c r="HQ262" s="56"/>
      <c r="HR262" s="56"/>
      <c r="HS262" s="56"/>
      <c r="HT262" s="56"/>
      <c r="HU262" s="56"/>
      <c r="HV262" s="56"/>
      <c r="HW262" s="56"/>
      <c r="HX262" s="56"/>
      <c r="HY262" s="56"/>
      <c r="HZ262" s="56"/>
      <c r="IA262" s="56"/>
      <c r="IB262" s="56"/>
      <c r="IC262" s="56"/>
      <c r="ID262" s="56"/>
      <c r="IE262" s="56"/>
      <c r="IF262" s="56"/>
      <c r="IG262" s="56"/>
      <c r="IH262" s="56"/>
      <c r="II262" s="56"/>
      <c r="IJ262" s="56"/>
      <c r="IK262" s="56"/>
      <c r="IL262" s="56"/>
      <c r="IM262" s="56"/>
      <c r="IN262" s="56"/>
      <c r="IO262" s="56"/>
      <c r="IP262" s="56"/>
      <c r="IQ262" s="56"/>
      <c r="IR262" s="56"/>
      <c r="IS262" s="56"/>
      <c r="IT262" s="56"/>
      <c r="IU262" s="56"/>
      <c r="IV262" s="56"/>
    </row>
    <row r="263" s="59" customFormat="1" ht="78" customHeight="1" spans="1:256">
      <c r="A263" s="27">
        <v>65</v>
      </c>
      <c r="B263" s="27" t="s">
        <v>1283</v>
      </c>
      <c r="C263" s="27" t="s">
        <v>196</v>
      </c>
      <c r="D263" s="26" t="s">
        <v>61</v>
      </c>
      <c r="E263" s="27" t="s">
        <v>62</v>
      </c>
      <c r="F263" s="27" t="s">
        <v>63</v>
      </c>
      <c r="G263" s="27" t="s">
        <v>1284</v>
      </c>
      <c r="H263" s="27" t="s">
        <v>730</v>
      </c>
      <c r="I263" s="27" t="s">
        <v>187</v>
      </c>
      <c r="J263" s="27">
        <v>3000</v>
      </c>
      <c r="K263" s="27" t="s">
        <v>324</v>
      </c>
      <c r="L263" s="27">
        <f t="shared" ref="L263:L269" si="3">J263*0.02</f>
        <v>60</v>
      </c>
      <c r="M263" s="75">
        <f t="shared" ref="M263:M269" si="4">L263</f>
        <v>60</v>
      </c>
      <c r="N263" s="26">
        <v>0</v>
      </c>
      <c r="O263" s="26">
        <v>0</v>
      </c>
      <c r="P263" s="86" t="s">
        <v>588</v>
      </c>
      <c r="Q263" s="27">
        <v>758</v>
      </c>
      <c r="R263" s="27">
        <v>735</v>
      </c>
      <c r="S263" s="26" t="s">
        <v>1285</v>
      </c>
      <c r="T263" s="27" t="s">
        <v>582</v>
      </c>
      <c r="U263" s="27" t="s">
        <v>583</v>
      </c>
      <c r="V263" s="27" t="s">
        <v>71</v>
      </c>
      <c r="W263" s="27" t="s">
        <v>72</v>
      </c>
      <c r="X263" s="26" t="s">
        <v>1018</v>
      </c>
      <c r="Y263" s="26" t="s">
        <v>1019</v>
      </c>
      <c r="Z263" s="26" t="s">
        <v>1018</v>
      </c>
      <c r="AA263" s="26" t="s">
        <v>1286</v>
      </c>
      <c r="AB263" s="26"/>
      <c r="AC263" s="26"/>
      <c r="AD263" s="76" t="s">
        <v>119</v>
      </c>
      <c r="AE263" s="26" t="s">
        <v>291</v>
      </c>
      <c r="AF263" s="100"/>
      <c r="AG263" s="26" t="s">
        <v>584</v>
      </c>
      <c r="AH263" s="57" t="s">
        <v>293</v>
      </c>
      <c r="AI263" s="56" t="s">
        <v>76</v>
      </c>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c r="BZ263" s="56"/>
      <c r="CA263" s="56"/>
      <c r="CB263" s="56"/>
      <c r="CC263" s="56"/>
      <c r="CD263" s="56"/>
      <c r="CE263" s="56"/>
      <c r="CF263" s="56"/>
      <c r="CG263" s="56"/>
      <c r="CH263" s="56"/>
      <c r="CI263" s="56"/>
      <c r="CJ263" s="56"/>
      <c r="CK263" s="56"/>
      <c r="CL263" s="56"/>
      <c r="CM263" s="56"/>
      <c r="CN263" s="56"/>
      <c r="CO263" s="56"/>
      <c r="CP263" s="56"/>
      <c r="CQ263" s="56"/>
      <c r="CR263" s="56"/>
      <c r="CS263" s="56"/>
      <c r="CT263" s="56"/>
      <c r="CU263" s="56"/>
      <c r="CV263" s="56"/>
      <c r="CW263" s="56"/>
      <c r="CX263" s="56"/>
      <c r="CY263" s="56"/>
      <c r="CZ263" s="56"/>
      <c r="DA263" s="56"/>
      <c r="DB263" s="56"/>
      <c r="DC263" s="56"/>
      <c r="DD263" s="56"/>
      <c r="DE263" s="56"/>
      <c r="DF263" s="56"/>
      <c r="DG263" s="56"/>
      <c r="DH263" s="56"/>
      <c r="DI263" s="56"/>
      <c r="DJ263" s="56"/>
      <c r="DK263" s="56"/>
      <c r="DL263" s="56"/>
      <c r="DM263" s="56"/>
      <c r="DN263" s="56"/>
      <c r="DO263" s="56"/>
      <c r="DP263" s="56"/>
      <c r="DQ263" s="56"/>
      <c r="DR263" s="56"/>
      <c r="DS263" s="56"/>
      <c r="DT263" s="56"/>
      <c r="DU263" s="56"/>
      <c r="DV263" s="56"/>
      <c r="DW263" s="56"/>
      <c r="DX263" s="56"/>
      <c r="DY263" s="56"/>
      <c r="DZ263" s="56"/>
      <c r="EA263" s="56"/>
      <c r="EB263" s="56"/>
      <c r="EC263" s="56"/>
      <c r="ED263" s="56"/>
      <c r="EE263" s="56"/>
      <c r="EF263" s="56"/>
      <c r="EG263" s="56"/>
      <c r="EH263" s="56"/>
      <c r="EI263" s="56"/>
      <c r="EJ263" s="56"/>
      <c r="EK263" s="56"/>
      <c r="EL263" s="56"/>
      <c r="EM263" s="56"/>
      <c r="EN263" s="56"/>
      <c r="EO263" s="56"/>
      <c r="EP263" s="56"/>
      <c r="EQ263" s="56"/>
      <c r="ER263" s="56"/>
      <c r="ES263" s="56"/>
      <c r="ET263" s="56"/>
      <c r="EU263" s="56"/>
      <c r="EV263" s="56"/>
      <c r="EW263" s="56"/>
      <c r="EX263" s="56"/>
      <c r="EY263" s="56"/>
      <c r="EZ263" s="56"/>
      <c r="FA263" s="56"/>
      <c r="FB263" s="56"/>
      <c r="FC263" s="56"/>
      <c r="FD263" s="56"/>
      <c r="FE263" s="56"/>
      <c r="FF263" s="56"/>
      <c r="FG263" s="56"/>
      <c r="FH263" s="56"/>
      <c r="FI263" s="56"/>
      <c r="FJ263" s="56"/>
      <c r="FK263" s="56"/>
      <c r="FL263" s="56"/>
      <c r="FM263" s="56"/>
      <c r="FN263" s="56"/>
      <c r="FO263" s="56"/>
      <c r="FP263" s="56"/>
      <c r="FQ263" s="56"/>
      <c r="FR263" s="56"/>
      <c r="FS263" s="56"/>
      <c r="FT263" s="56"/>
      <c r="FU263" s="56"/>
      <c r="FV263" s="56"/>
      <c r="FW263" s="56"/>
      <c r="FX263" s="56"/>
      <c r="FY263" s="56"/>
      <c r="FZ263" s="56"/>
      <c r="GA263" s="56"/>
      <c r="GB263" s="56"/>
      <c r="GC263" s="56"/>
      <c r="GD263" s="56"/>
      <c r="GE263" s="56"/>
      <c r="GF263" s="56"/>
      <c r="GG263" s="56"/>
      <c r="GH263" s="56"/>
      <c r="GI263" s="56"/>
      <c r="GJ263" s="56"/>
      <c r="GK263" s="56"/>
      <c r="GL263" s="56"/>
      <c r="GM263" s="56"/>
      <c r="GN263" s="56"/>
      <c r="GO263" s="56"/>
      <c r="GP263" s="56"/>
      <c r="GQ263" s="56"/>
      <c r="GR263" s="56"/>
      <c r="GS263" s="56"/>
      <c r="GT263" s="56"/>
      <c r="GU263" s="56"/>
      <c r="GV263" s="56"/>
      <c r="GW263" s="56"/>
      <c r="GX263" s="56"/>
      <c r="GY263" s="56"/>
      <c r="GZ263" s="56"/>
      <c r="HA263" s="56"/>
      <c r="HB263" s="56"/>
      <c r="HC263" s="56"/>
      <c r="HD263" s="56"/>
      <c r="HE263" s="56"/>
      <c r="HF263" s="56"/>
      <c r="HG263" s="56"/>
      <c r="HH263" s="56"/>
      <c r="HI263" s="56"/>
      <c r="HJ263" s="56"/>
      <c r="HK263" s="56"/>
      <c r="HL263" s="56"/>
      <c r="HM263" s="56"/>
      <c r="HN263" s="56"/>
      <c r="HO263" s="56"/>
      <c r="HP263" s="56"/>
      <c r="HQ263" s="56"/>
      <c r="HR263" s="56"/>
      <c r="HS263" s="56"/>
      <c r="HT263" s="56"/>
      <c r="HU263" s="56"/>
      <c r="HV263" s="56"/>
      <c r="HW263" s="56"/>
      <c r="HX263" s="56"/>
      <c r="HY263" s="56"/>
      <c r="HZ263" s="56"/>
      <c r="IA263" s="56"/>
      <c r="IB263" s="56"/>
      <c r="IC263" s="56"/>
      <c r="ID263" s="56"/>
      <c r="IE263" s="56"/>
      <c r="IF263" s="56"/>
      <c r="IG263" s="56"/>
      <c r="IH263" s="56"/>
      <c r="II263" s="56"/>
      <c r="IJ263" s="56"/>
      <c r="IK263" s="56"/>
      <c r="IL263" s="56"/>
      <c r="IM263" s="56"/>
      <c r="IN263" s="56"/>
      <c r="IO263" s="56"/>
      <c r="IP263" s="56"/>
      <c r="IQ263" s="56"/>
      <c r="IR263" s="56"/>
      <c r="IS263" s="56"/>
      <c r="IT263" s="56"/>
      <c r="IU263" s="56"/>
      <c r="IV263" s="56"/>
    </row>
    <row r="264" s="59" customFormat="1" ht="78" customHeight="1" spans="1:256">
      <c r="A264" s="27">
        <v>66</v>
      </c>
      <c r="B264" s="27" t="s">
        <v>1287</v>
      </c>
      <c r="C264" s="27" t="s">
        <v>196</v>
      </c>
      <c r="D264" s="26" t="s">
        <v>61</v>
      </c>
      <c r="E264" s="27" t="s">
        <v>62</v>
      </c>
      <c r="F264" s="27" t="s">
        <v>63</v>
      </c>
      <c r="G264" s="27" t="s">
        <v>1107</v>
      </c>
      <c r="H264" s="27" t="s">
        <v>1288</v>
      </c>
      <c r="I264" s="27" t="s">
        <v>187</v>
      </c>
      <c r="J264" s="27">
        <v>4720</v>
      </c>
      <c r="K264" s="27" t="s">
        <v>324</v>
      </c>
      <c r="L264" s="27">
        <f t="shared" si="3"/>
        <v>94.4</v>
      </c>
      <c r="M264" s="75">
        <f t="shared" si="4"/>
        <v>94.4</v>
      </c>
      <c r="N264" s="26">
        <v>0</v>
      </c>
      <c r="O264" s="26">
        <v>0</v>
      </c>
      <c r="P264" s="86" t="s">
        <v>588</v>
      </c>
      <c r="Q264" s="26">
        <v>475</v>
      </c>
      <c r="R264" s="27">
        <v>455</v>
      </c>
      <c r="S264" s="26" t="s">
        <v>1289</v>
      </c>
      <c r="T264" s="27" t="s">
        <v>582</v>
      </c>
      <c r="U264" s="27" t="s">
        <v>583</v>
      </c>
      <c r="V264" s="27" t="s">
        <v>71</v>
      </c>
      <c r="W264" s="27" t="s">
        <v>72</v>
      </c>
      <c r="X264" s="26" t="s">
        <v>1018</v>
      </c>
      <c r="Y264" s="26" t="s">
        <v>1019</v>
      </c>
      <c r="Z264" s="26" t="s">
        <v>1104</v>
      </c>
      <c r="AA264" s="26" t="s">
        <v>1108</v>
      </c>
      <c r="AB264" s="26"/>
      <c r="AC264" s="26"/>
      <c r="AD264" s="76" t="s">
        <v>119</v>
      </c>
      <c r="AE264" s="26" t="s">
        <v>291</v>
      </c>
      <c r="AF264" s="26"/>
      <c r="AG264" s="26" t="s">
        <v>584</v>
      </c>
      <c r="AH264" s="57" t="s">
        <v>293</v>
      </c>
      <c r="AI264" s="56" t="s">
        <v>76</v>
      </c>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c r="BZ264" s="56"/>
      <c r="CA264" s="56"/>
      <c r="CB264" s="56"/>
      <c r="CC264" s="56"/>
      <c r="CD264" s="56"/>
      <c r="CE264" s="56"/>
      <c r="CF264" s="56"/>
      <c r="CG264" s="56"/>
      <c r="CH264" s="56"/>
      <c r="CI264" s="56"/>
      <c r="CJ264" s="56"/>
      <c r="CK264" s="56"/>
      <c r="CL264" s="56"/>
      <c r="CM264" s="56"/>
      <c r="CN264" s="56"/>
      <c r="CO264" s="56"/>
      <c r="CP264" s="56"/>
      <c r="CQ264" s="56"/>
      <c r="CR264" s="56"/>
      <c r="CS264" s="56"/>
      <c r="CT264" s="56"/>
      <c r="CU264" s="56"/>
      <c r="CV264" s="56"/>
      <c r="CW264" s="56"/>
      <c r="CX264" s="56"/>
      <c r="CY264" s="56"/>
      <c r="CZ264" s="56"/>
      <c r="DA264" s="56"/>
      <c r="DB264" s="56"/>
      <c r="DC264" s="56"/>
      <c r="DD264" s="56"/>
      <c r="DE264" s="56"/>
      <c r="DF264" s="56"/>
      <c r="DG264" s="56"/>
      <c r="DH264" s="56"/>
      <c r="DI264" s="56"/>
      <c r="DJ264" s="56"/>
      <c r="DK264" s="56"/>
      <c r="DL264" s="56"/>
      <c r="DM264" s="56"/>
      <c r="DN264" s="56"/>
      <c r="DO264" s="56"/>
      <c r="DP264" s="56"/>
      <c r="DQ264" s="56"/>
      <c r="DR264" s="56"/>
      <c r="DS264" s="56"/>
      <c r="DT264" s="56"/>
      <c r="DU264" s="56"/>
      <c r="DV264" s="56"/>
      <c r="DW264" s="56"/>
      <c r="DX264" s="56"/>
      <c r="DY264" s="56"/>
      <c r="DZ264" s="56"/>
      <c r="EA264" s="56"/>
      <c r="EB264" s="56"/>
      <c r="EC264" s="56"/>
      <c r="ED264" s="56"/>
      <c r="EE264" s="56"/>
      <c r="EF264" s="56"/>
      <c r="EG264" s="56"/>
      <c r="EH264" s="56"/>
      <c r="EI264" s="56"/>
      <c r="EJ264" s="56"/>
      <c r="EK264" s="56"/>
      <c r="EL264" s="56"/>
      <c r="EM264" s="56"/>
      <c r="EN264" s="56"/>
      <c r="EO264" s="56"/>
      <c r="EP264" s="56"/>
      <c r="EQ264" s="56"/>
      <c r="ER264" s="56"/>
      <c r="ES264" s="56"/>
      <c r="ET264" s="56"/>
      <c r="EU264" s="56"/>
      <c r="EV264" s="56"/>
      <c r="EW264" s="56"/>
      <c r="EX264" s="56"/>
      <c r="EY264" s="56"/>
      <c r="EZ264" s="56"/>
      <c r="FA264" s="56"/>
      <c r="FB264" s="56"/>
      <c r="FC264" s="56"/>
      <c r="FD264" s="56"/>
      <c r="FE264" s="56"/>
      <c r="FF264" s="56"/>
      <c r="FG264" s="56"/>
      <c r="FH264" s="56"/>
      <c r="FI264" s="56"/>
      <c r="FJ264" s="56"/>
      <c r="FK264" s="56"/>
      <c r="FL264" s="56"/>
      <c r="FM264" s="56"/>
      <c r="FN264" s="56"/>
      <c r="FO264" s="56"/>
      <c r="FP264" s="56"/>
      <c r="FQ264" s="56"/>
      <c r="FR264" s="56"/>
      <c r="FS264" s="56"/>
      <c r="FT264" s="56"/>
      <c r="FU264" s="56"/>
      <c r="FV264" s="56"/>
      <c r="FW264" s="56"/>
      <c r="FX264" s="56"/>
      <c r="FY264" s="56"/>
      <c r="FZ264" s="56"/>
      <c r="GA264" s="56"/>
      <c r="GB264" s="56"/>
      <c r="GC264" s="56"/>
      <c r="GD264" s="56"/>
      <c r="GE264" s="56"/>
      <c r="GF264" s="56"/>
      <c r="GG264" s="56"/>
      <c r="GH264" s="56"/>
      <c r="GI264" s="56"/>
      <c r="GJ264" s="56"/>
      <c r="GK264" s="56"/>
      <c r="GL264" s="56"/>
      <c r="GM264" s="56"/>
      <c r="GN264" s="56"/>
      <c r="GO264" s="56"/>
      <c r="GP264" s="56"/>
      <c r="GQ264" s="56"/>
      <c r="GR264" s="56"/>
      <c r="GS264" s="56"/>
      <c r="GT264" s="56"/>
      <c r="GU264" s="56"/>
      <c r="GV264" s="56"/>
      <c r="GW264" s="56"/>
      <c r="GX264" s="56"/>
      <c r="GY264" s="56"/>
      <c r="GZ264" s="56"/>
      <c r="HA264" s="56"/>
      <c r="HB264" s="56"/>
      <c r="HC264" s="56"/>
      <c r="HD264" s="56"/>
      <c r="HE264" s="56"/>
      <c r="HF264" s="56"/>
      <c r="HG264" s="56"/>
      <c r="HH264" s="56"/>
      <c r="HI264" s="56"/>
      <c r="HJ264" s="56"/>
      <c r="HK264" s="56"/>
      <c r="HL264" s="56"/>
      <c r="HM264" s="56"/>
      <c r="HN264" s="56"/>
      <c r="HO264" s="56"/>
      <c r="HP264" s="56"/>
      <c r="HQ264" s="56"/>
      <c r="HR264" s="56"/>
      <c r="HS264" s="56"/>
      <c r="HT264" s="56"/>
      <c r="HU264" s="56"/>
      <c r="HV264" s="56"/>
      <c r="HW264" s="56"/>
      <c r="HX264" s="56"/>
      <c r="HY264" s="56"/>
      <c r="HZ264" s="56"/>
      <c r="IA264" s="56"/>
      <c r="IB264" s="56"/>
      <c r="IC264" s="56"/>
      <c r="ID264" s="56"/>
      <c r="IE264" s="56"/>
      <c r="IF264" s="56"/>
      <c r="IG264" s="56"/>
      <c r="IH264" s="56"/>
      <c r="II264" s="56"/>
      <c r="IJ264" s="56"/>
      <c r="IK264" s="56"/>
      <c r="IL264" s="56"/>
      <c r="IM264" s="56"/>
      <c r="IN264" s="56"/>
      <c r="IO264" s="56"/>
      <c r="IP264" s="56"/>
      <c r="IQ264" s="56"/>
      <c r="IR264" s="56"/>
      <c r="IS264" s="56"/>
      <c r="IT264" s="56"/>
      <c r="IU264" s="56"/>
      <c r="IV264" s="56"/>
    </row>
    <row r="265" s="59" customFormat="1" ht="78" customHeight="1" spans="1:256">
      <c r="A265" s="27">
        <v>67</v>
      </c>
      <c r="B265" s="27" t="s">
        <v>1290</v>
      </c>
      <c r="C265" s="27" t="s">
        <v>196</v>
      </c>
      <c r="D265" s="26" t="s">
        <v>61</v>
      </c>
      <c r="E265" s="27" t="s">
        <v>62</v>
      </c>
      <c r="F265" s="27" t="s">
        <v>63</v>
      </c>
      <c r="G265" s="27" t="s">
        <v>1269</v>
      </c>
      <c r="H265" s="27" t="s">
        <v>1291</v>
      </c>
      <c r="I265" s="27" t="s">
        <v>187</v>
      </c>
      <c r="J265" s="27">
        <v>3183</v>
      </c>
      <c r="K265" s="27" t="s">
        <v>324</v>
      </c>
      <c r="L265" s="27">
        <f t="shared" si="3"/>
        <v>63.66</v>
      </c>
      <c r="M265" s="75">
        <f t="shared" si="4"/>
        <v>63.66</v>
      </c>
      <c r="N265" s="26">
        <v>0</v>
      </c>
      <c r="O265" s="26">
        <v>0</v>
      </c>
      <c r="P265" s="86" t="s">
        <v>588</v>
      </c>
      <c r="Q265" s="26">
        <v>364</v>
      </c>
      <c r="R265" s="27">
        <v>354</v>
      </c>
      <c r="S265" s="26" t="s">
        <v>1292</v>
      </c>
      <c r="T265" s="27" t="s">
        <v>582</v>
      </c>
      <c r="U265" s="27" t="s">
        <v>583</v>
      </c>
      <c r="V265" s="27" t="s">
        <v>71</v>
      </c>
      <c r="W265" s="27" t="s">
        <v>72</v>
      </c>
      <c r="X265" s="26" t="s">
        <v>1018</v>
      </c>
      <c r="Y265" s="26" t="s">
        <v>1019</v>
      </c>
      <c r="Z265" s="26" t="s">
        <v>1013</v>
      </c>
      <c r="AA265" s="26" t="s">
        <v>1020</v>
      </c>
      <c r="AB265" s="26"/>
      <c r="AC265" s="26"/>
      <c r="AD265" s="76" t="s">
        <v>119</v>
      </c>
      <c r="AE265" s="26" t="s">
        <v>291</v>
      </c>
      <c r="AF265" s="26"/>
      <c r="AG265" s="26" t="s">
        <v>584</v>
      </c>
      <c r="AH265" s="57" t="s">
        <v>293</v>
      </c>
      <c r="AI265" s="56" t="s">
        <v>76</v>
      </c>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c r="CN265" s="56"/>
      <c r="CO265" s="56"/>
      <c r="CP265" s="56"/>
      <c r="CQ265" s="56"/>
      <c r="CR265" s="56"/>
      <c r="CS265" s="56"/>
      <c r="CT265" s="56"/>
      <c r="CU265" s="56"/>
      <c r="CV265" s="56"/>
      <c r="CW265" s="56"/>
      <c r="CX265" s="56"/>
      <c r="CY265" s="56"/>
      <c r="CZ265" s="56"/>
      <c r="DA265" s="56"/>
      <c r="DB265" s="56"/>
      <c r="DC265" s="56"/>
      <c r="DD265" s="56"/>
      <c r="DE265" s="56"/>
      <c r="DF265" s="56"/>
      <c r="DG265" s="56"/>
      <c r="DH265" s="56"/>
      <c r="DI265" s="56"/>
      <c r="DJ265" s="56"/>
      <c r="DK265" s="56"/>
      <c r="DL265" s="56"/>
      <c r="DM265" s="56"/>
      <c r="DN265" s="56"/>
      <c r="DO265" s="56"/>
      <c r="DP265" s="56"/>
      <c r="DQ265" s="56"/>
      <c r="DR265" s="56"/>
      <c r="DS265" s="56"/>
      <c r="DT265" s="56"/>
      <c r="DU265" s="56"/>
      <c r="DV265" s="56"/>
      <c r="DW265" s="56"/>
      <c r="DX265" s="56"/>
      <c r="DY265" s="56"/>
      <c r="DZ265" s="56"/>
      <c r="EA265" s="56"/>
      <c r="EB265" s="56"/>
      <c r="EC265" s="56"/>
      <c r="ED265" s="56"/>
      <c r="EE265" s="56"/>
      <c r="EF265" s="56"/>
      <c r="EG265" s="56"/>
      <c r="EH265" s="56"/>
      <c r="EI265" s="56"/>
      <c r="EJ265" s="56"/>
      <c r="EK265" s="56"/>
      <c r="EL265" s="56"/>
      <c r="EM265" s="56"/>
      <c r="EN265" s="56"/>
      <c r="EO265" s="56"/>
      <c r="EP265" s="56"/>
      <c r="EQ265" s="56"/>
      <c r="ER265" s="56"/>
      <c r="ES265" s="56"/>
      <c r="ET265" s="56"/>
      <c r="EU265" s="56"/>
      <c r="EV265" s="56"/>
      <c r="EW265" s="56"/>
      <c r="EX265" s="56"/>
      <c r="EY265" s="56"/>
      <c r="EZ265" s="56"/>
      <c r="FA265" s="56"/>
      <c r="FB265" s="56"/>
      <c r="FC265" s="56"/>
      <c r="FD265" s="56"/>
      <c r="FE265" s="56"/>
      <c r="FF265" s="56"/>
      <c r="FG265" s="56"/>
      <c r="FH265" s="56"/>
      <c r="FI265" s="56"/>
      <c r="FJ265" s="56"/>
      <c r="FK265" s="56"/>
      <c r="FL265" s="56"/>
      <c r="FM265" s="56"/>
      <c r="FN265" s="56"/>
      <c r="FO265" s="56"/>
      <c r="FP265" s="56"/>
      <c r="FQ265" s="56"/>
      <c r="FR265" s="56"/>
      <c r="FS265" s="56"/>
      <c r="FT265" s="56"/>
      <c r="FU265" s="56"/>
      <c r="FV265" s="56"/>
      <c r="FW265" s="56"/>
      <c r="FX265" s="56"/>
      <c r="FY265" s="56"/>
      <c r="FZ265" s="56"/>
      <c r="GA265" s="56"/>
      <c r="GB265" s="56"/>
      <c r="GC265" s="56"/>
      <c r="GD265" s="56"/>
      <c r="GE265" s="56"/>
      <c r="GF265" s="56"/>
      <c r="GG265" s="56"/>
      <c r="GH265" s="56"/>
      <c r="GI265" s="56"/>
      <c r="GJ265" s="56"/>
      <c r="GK265" s="56"/>
      <c r="GL265" s="56"/>
      <c r="GM265" s="56"/>
      <c r="GN265" s="56"/>
      <c r="GO265" s="56"/>
      <c r="GP265" s="56"/>
      <c r="GQ265" s="56"/>
      <c r="GR265" s="56"/>
      <c r="GS265" s="56"/>
      <c r="GT265" s="56"/>
      <c r="GU265" s="56"/>
      <c r="GV265" s="56"/>
      <c r="GW265" s="56"/>
      <c r="GX265" s="56"/>
      <c r="GY265" s="56"/>
      <c r="GZ265" s="56"/>
      <c r="HA265" s="56"/>
      <c r="HB265" s="56"/>
      <c r="HC265" s="56"/>
      <c r="HD265" s="56"/>
      <c r="HE265" s="56"/>
      <c r="HF265" s="56"/>
      <c r="HG265" s="56"/>
      <c r="HH265" s="56"/>
      <c r="HI265" s="56"/>
      <c r="HJ265" s="56"/>
      <c r="HK265" s="56"/>
      <c r="HL265" s="56"/>
      <c r="HM265" s="56"/>
      <c r="HN265" s="56"/>
      <c r="HO265" s="56"/>
      <c r="HP265" s="56"/>
      <c r="HQ265" s="56"/>
      <c r="HR265" s="56"/>
      <c r="HS265" s="56"/>
      <c r="HT265" s="56"/>
      <c r="HU265" s="56"/>
      <c r="HV265" s="56"/>
      <c r="HW265" s="56"/>
      <c r="HX265" s="56"/>
      <c r="HY265" s="56"/>
      <c r="HZ265" s="56"/>
      <c r="IA265" s="56"/>
      <c r="IB265" s="56"/>
      <c r="IC265" s="56"/>
      <c r="ID265" s="56"/>
      <c r="IE265" s="56"/>
      <c r="IF265" s="56"/>
      <c r="IG265" s="56"/>
      <c r="IH265" s="56"/>
      <c r="II265" s="56"/>
      <c r="IJ265" s="56"/>
      <c r="IK265" s="56"/>
      <c r="IL265" s="56"/>
      <c r="IM265" s="56"/>
      <c r="IN265" s="56"/>
      <c r="IO265" s="56"/>
      <c r="IP265" s="56"/>
      <c r="IQ265" s="56"/>
      <c r="IR265" s="56"/>
      <c r="IS265" s="56"/>
      <c r="IT265" s="56"/>
      <c r="IU265" s="56"/>
      <c r="IV265" s="56"/>
    </row>
    <row r="266" s="59" customFormat="1" ht="78" customHeight="1" spans="1:256">
      <c r="A266" s="27">
        <v>68</v>
      </c>
      <c r="B266" s="27" t="s">
        <v>1293</v>
      </c>
      <c r="C266" s="27" t="s">
        <v>196</v>
      </c>
      <c r="D266" s="26" t="s">
        <v>61</v>
      </c>
      <c r="E266" s="27" t="s">
        <v>62</v>
      </c>
      <c r="F266" s="27" t="s">
        <v>63</v>
      </c>
      <c r="G266" s="27" t="s">
        <v>1273</v>
      </c>
      <c r="H266" s="27" t="s">
        <v>1294</v>
      </c>
      <c r="I266" s="27" t="s">
        <v>187</v>
      </c>
      <c r="J266" s="27">
        <v>2200</v>
      </c>
      <c r="K266" s="27" t="s">
        <v>324</v>
      </c>
      <c r="L266" s="27">
        <f t="shared" si="3"/>
        <v>44</v>
      </c>
      <c r="M266" s="75">
        <f t="shared" si="4"/>
        <v>44</v>
      </c>
      <c r="N266" s="26">
        <v>0</v>
      </c>
      <c r="O266" s="26">
        <v>0</v>
      </c>
      <c r="P266" s="86" t="s">
        <v>588</v>
      </c>
      <c r="Q266" s="26">
        <v>364</v>
      </c>
      <c r="R266" s="27">
        <v>347</v>
      </c>
      <c r="S266" s="26" t="s">
        <v>1295</v>
      </c>
      <c r="T266" s="27" t="s">
        <v>582</v>
      </c>
      <c r="U266" s="27" t="s">
        <v>583</v>
      </c>
      <c r="V266" s="27" t="s">
        <v>71</v>
      </c>
      <c r="W266" s="27" t="s">
        <v>72</v>
      </c>
      <c r="X266" s="26" t="s">
        <v>1018</v>
      </c>
      <c r="Y266" s="26" t="s">
        <v>1019</v>
      </c>
      <c r="Z266" s="26" t="s">
        <v>1242</v>
      </c>
      <c r="AA266" s="26" t="s">
        <v>1243</v>
      </c>
      <c r="AB266" s="26"/>
      <c r="AC266" s="26"/>
      <c r="AD266" s="76" t="s">
        <v>119</v>
      </c>
      <c r="AE266" s="26" t="s">
        <v>291</v>
      </c>
      <c r="AF266" s="26"/>
      <c r="AG266" s="26" t="s">
        <v>584</v>
      </c>
      <c r="AH266" s="57" t="s">
        <v>293</v>
      </c>
      <c r="AI266" s="56" t="s">
        <v>76</v>
      </c>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6"/>
      <c r="CJ266" s="56"/>
      <c r="CK266" s="56"/>
      <c r="CL266" s="56"/>
      <c r="CM266" s="56"/>
      <c r="CN266" s="56"/>
      <c r="CO266" s="56"/>
      <c r="CP266" s="56"/>
      <c r="CQ266" s="56"/>
      <c r="CR266" s="56"/>
      <c r="CS266" s="56"/>
      <c r="CT266" s="56"/>
      <c r="CU266" s="56"/>
      <c r="CV266" s="56"/>
      <c r="CW266" s="56"/>
      <c r="CX266" s="56"/>
      <c r="CY266" s="56"/>
      <c r="CZ266" s="56"/>
      <c r="DA266" s="56"/>
      <c r="DB266" s="56"/>
      <c r="DC266" s="56"/>
      <c r="DD266" s="56"/>
      <c r="DE266" s="56"/>
      <c r="DF266" s="56"/>
      <c r="DG266" s="56"/>
      <c r="DH266" s="56"/>
      <c r="DI266" s="56"/>
      <c r="DJ266" s="56"/>
      <c r="DK266" s="56"/>
      <c r="DL266" s="56"/>
      <c r="DM266" s="56"/>
      <c r="DN266" s="56"/>
      <c r="DO266" s="56"/>
      <c r="DP266" s="56"/>
      <c r="DQ266" s="56"/>
      <c r="DR266" s="56"/>
      <c r="DS266" s="56"/>
      <c r="DT266" s="56"/>
      <c r="DU266" s="56"/>
      <c r="DV266" s="56"/>
      <c r="DW266" s="56"/>
      <c r="DX266" s="56"/>
      <c r="DY266" s="56"/>
      <c r="DZ266" s="56"/>
      <c r="EA266" s="56"/>
      <c r="EB266" s="56"/>
      <c r="EC266" s="56"/>
      <c r="ED266" s="56"/>
      <c r="EE266" s="56"/>
      <c r="EF266" s="56"/>
      <c r="EG266" s="56"/>
      <c r="EH266" s="56"/>
      <c r="EI266" s="56"/>
      <c r="EJ266" s="56"/>
      <c r="EK266" s="56"/>
      <c r="EL266" s="56"/>
      <c r="EM266" s="56"/>
      <c r="EN266" s="56"/>
      <c r="EO266" s="56"/>
      <c r="EP266" s="56"/>
      <c r="EQ266" s="56"/>
      <c r="ER266" s="56"/>
      <c r="ES266" s="56"/>
      <c r="ET266" s="56"/>
      <c r="EU266" s="56"/>
      <c r="EV266" s="56"/>
      <c r="EW266" s="56"/>
      <c r="EX266" s="56"/>
      <c r="EY266" s="56"/>
      <c r="EZ266" s="56"/>
      <c r="FA266" s="56"/>
      <c r="FB266" s="56"/>
      <c r="FC266" s="56"/>
      <c r="FD266" s="56"/>
      <c r="FE266" s="56"/>
      <c r="FF266" s="56"/>
      <c r="FG266" s="56"/>
      <c r="FH266" s="56"/>
      <c r="FI266" s="56"/>
      <c r="FJ266" s="56"/>
      <c r="FK266" s="56"/>
      <c r="FL266" s="56"/>
      <c r="FM266" s="56"/>
      <c r="FN266" s="56"/>
      <c r="FO266" s="56"/>
      <c r="FP266" s="56"/>
      <c r="FQ266" s="56"/>
      <c r="FR266" s="56"/>
      <c r="FS266" s="56"/>
      <c r="FT266" s="56"/>
      <c r="FU266" s="56"/>
      <c r="FV266" s="56"/>
      <c r="FW266" s="56"/>
      <c r="FX266" s="56"/>
      <c r="FY266" s="56"/>
      <c r="FZ266" s="56"/>
      <c r="GA266" s="56"/>
      <c r="GB266" s="56"/>
      <c r="GC266" s="56"/>
      <c r="GD266" s="56"/>
      <c r="GE266" s="56"/>
      <c r="GF266" s="56"/>
      <c r="GG266" s="56"/>
      <c r="GH266" s="56"/>
      <c r="GI266" s="56"/>
      <c r="GJ266" s="56"/>
      <c r="GK266" s="56"/>
      <c r="GL266" s="56"/>
      <c r="GM266" s="56"/>
      <c r="GN266" s="56"/>
      <c r="GO266" s="56"/>
      <c r="GP266" s="56"/>
      <c r="GQ266" s="56"/>
      <c r="GR266" s="56"/>
      <c r="GS266" s="56"/>
      <c r="GT266" s="56"/>
      <c r="GU266" s="56"/>
      <c r="GV266" s="56"/>
      <c r="GW266" s="56"/>
      <c r="GX266" s="56"/>
      <c r="GY266" s="56"/>
      <c r="GZ266" s="56"/>
      <c r="HA266" s="56"/>
      <c r="HB266" s="56"/>
      <c r="HC266" s="56"/>
      <c r="HD266" s="56"/>
      <c r="HE266" s="56"/>
      <c r="HF266" s="56"/>
      <c r="HG266" s="56"/>
      <c r="HH266" s="56"/>
      <c r="HI266" s="56"/>
      <c r="HJ266" s="56"/>
      <c r="HK266" s="56"/>
      <c r="HL266" s="56"/>
      <c r="HM266" s="56"/>
      <c r="HN266" s="56"/>
      <c r="HO266" s="56"/>
      <c r="HP266" s="56"/>
      <c r="HQ266" s="56"/>
      <c r="HR266" s="56"/>
      <c r="HS266" s="56"/>
      <c r="HT266" s="56"/>
      <c r="HU266" s="56"/>
      <c r="HV266" s="56"/>
      <c r="HW266" s="56"/>
      <c r="HX266" s="56"/>
      <c r="HY266" s="56"/>
      <c r="HZ266" s="56"/>
      <c r="IA266" s="56"/>
      <c r="IB266" s="56"/>
      <c r="IC266" s="56"/>
      <c r="ID266" s="56"/>
      <c r="IE266" s="56"/>
      <c r="IF266" s="56"/>
      <c r="IG266" s="56"/>
      <c r="IH266" s="56"/>
      <c r="II266" s="56"/>
      <c r="IJ266" s="56"/>
      <c r="IK266" s="56"/>
      <c r="IL266" s="56"/>
      <c r="IM266" s="56"/>
      <c r="IN266" s="56"/>
      <c r="IO266" s="56"/>
      <c r="IP266" s="56"/>
      <c r="IQ266" s="56"/>
      <c r="IR266" s="56"/>
      <c r="IS266" s="56"/>
      <c r="IT266" s="56"/>
      <c r="IU266" s="56"/>
      <c r="IV266" s="56"/>
    </row>
    <row r="267" s="59" customFormat="1" ht="78" customHeight="1" spans="1:256">
      <c r="A267" s="27">
        <v>69</v>
      </c>
      <c r="B267" s="27" t="s">
        <v>1296</v>
      </c>
      <c r="C267" s="27" t="s">
        <v>196</v>
      </c>
      <c r="D267" s="26" t="s">
        <v>61</v>
      </c>
      <c r="E267" s="27" t="s">
        <v>62</v>
      </c>
      <c r="F267" s="27" t="s">
        <v>63</v>
      </c>
      <c r="G267" s="27" t="s">
        <v>1281</v>
      </c>
      <c r="H267" s="27" t="s">
        <v>1297</v>
      </c>
      <c r="I267" s="27" t="s">
        <v>187</v>
      </c>
      <c r="J267" s="27">
        <v>2000</v>
      </c>
      <c r="K267" s="27" t="s">
        <v>324</v>
      </c>
      <c r="L267" s="27">
        <f t="shared" si="3"/>
        <v>40</v>
      </c>
      <c r="M267" s="75">
        <f t="shared" si="4"/>
        <v>40</v>
      </c>
      <c r="N267" s="26">
        <v>0</v>
      </c>
      <c r="O267" s="26">
        <v>0</v>
      </c>
      <c r="P267" s="86" t="s">
        <v>588</v>
      </c>
      <c r="Q267" s="26">
        <v>266</v>
      </c>
      <c r="R267" s="27">
        <v>243</v>
      </c>
      <c r="S267" s="26" t="s">
        <v>1298</v>
      </c>
      <c r="T267" s="27" t="s">
        <v>582</v>
      </c>
      <c r="U267" s="27" t="s">
        <v>583</v>
      </c>
      <c r="V267" s="27" t="s">
        <v>71</v>
      </c>
      <c r="W267" s="27" t="s">
        <v>72</v>
      </c>
      <c r="X267" s="26" t="s">
        <v>1018</v>
      </c>
      <c r="Y267" s="26" t="s">
        <v>1019</v>
      </c>
      <c r="Z267" s="26" t="s">
        <v>1139</v>
      </c>
      <c r="AA267" s="26" t="s">
        <v>1141</v>
      </c>
      <c r="AB267" s="26"/>
      <c r="AC267" s="26"/>
      <c r="AD267" s="76" t="s">
        <v>119</v>
      </c>
      <c r="AE267" s="26" t="s">
        <v>291</v>
      </c>
      <c r="AF267" s="26"/>
      <c r="AG267" s="26" t="s">
        <v>584</v>
      </c>
      <c r="AH267" s="57" t="s">
        <v>293</v>
      </c>
      <c r="AI267" s="56" t="s">
        <v>76</v>
      </c>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c r="BZ267" s="56"/>
      <c r="CA267" s="56"/>
      <c r="CB267" s="56"/>
      <c r="CC267" s="56"/>
      <c r="CD267" s="56"/>
      <c r="CE267" s="56"/>
      <c r="CF267" s="56"/>
      <c r="CG267" s="56"/>
      <c r="CH267" s="56"/>
      <c r="CI267" s="56"/>
      <c r="CJ267" s="56"/>
      <c r="CK267" s="56"/>
      <c r="CL267" s="56"/>
      <c r="CM267" s="56"/>
      <c r="CN267" s="56"/>
      <c r="CO267" s="56"/>
      <c r="CP267" s="56"/>
      <c r="CQ267" s="56"/>
      <c r="CR267" s="56"/>
      <c r="CS267" s="56"/>
      <c r="CT267" s="56"/>
      <c r="CU267" s="56"/>
      <c r="CV267" s="56"/>
      <c r="CW267" s="56"/>
      <c r="CX267" s="56"/>
      <c r="CY267" s="56"/>
      <c r="CZ267" s="56"/>
      <c r="DA267" s="56"/>
      <c r="DB267" s="56"/>
      <c r="DC267" s="56"/>
      <c r="DD267" s="56"/>
      <c r="DE267" s="56"/>
      <c r="DF267" s="56"/>
      <c r="DG267" s="56"/>
      <c r="DH267" s="56"/>
      <c r="DI267" s="56"/>
      <c r="DJ267" s="56"/>
      <c r="DK267" s="56"/>
      <c r="DL267" s="56"/>
      <c r="DM267" s="56"/>
      <c r="DN267" s="56"/>
      <c r="DO267" s="56"/>
      <c r="DP267" s="56"/>
      <c r="DQ267" s="56"/>
      <c r="DR267" s="56"/>
      <c r="DS267" s="56"/>
      <c r="DT267" s="56"/>
      <c r="DU267" s="56"/>
      <c r="DV267" s="56"/>
      <c r="DW267" s="56"/>
      <c r="DX267" s="56"/>
      <c r="DY267" s="56"/>
      <c r="DZ267" s="56"/>
      <c r="EA267" s="56"/>
      <c r="EB267" s="56"/>
      <c r="EC267" s="56"/>
      <c r="ED267" s="56"/>
      <c r="EE267" s="56"/>
      <c r="EF267" s="56"/>
      <c r="EG267" s="56"/>
      <c r="EH267" s="56"/>
      <c r="EI267" s="56"/>
      <c r="EJ267" s="56"/>
      <c r="EK267" s="56"/>
      <c r="EL267" s="56"/>
      <c r="EM267" s="56"/>
      <c r="EN267" s="56"/>
      <c r="EO267" s="56"/>
      <c r="EP267" s="56"/>
      <c r="EQ267" s="56"/>
      <c r="ER267" s="56"/>
      <c r="ES267" s="56"/>
      <c r="ET267" s="56"/>
      <c r="EU267" s="56"/>
      <c r="EV267" s="56"/>
      <c r="EW267" s="56"/>
      <c r="EX267" s="56"/>
      <c r="EY267" s="56"/>
      <c r="EZ267" s="56"/>
      <c r="FA267" s="56"/>
      <c r="FB267" s="56"/>
      <c r="FC267" s="56"/>
      <c r="FD267" s="56"/>
      <c r="FE267" s="56"/>
      <c r="FF267" s="56"/>
      <c r="FG267" s="56"/>
      <c r="FH267" s="56"/>
      <c r="FI267" s="56"/>
      <c r="FJ267" s="56"/>
      <c r="FK267" s="56"/>
      <c r="FL267" s="56"/>
      <c r="FM267" s="56"/>
      <c r="FN267" s="56"/>
      <c r="FO267" s="56"/>
      <c r="FP267" s="56"/>
      <c r="FQ267" s="56"/>
      <c r="FR267" s="56"/>
      <c r="FS267" s="56"/>
      <c r="FT267" s="56"/>
      <c r="FU267" s="56"/>
      <c r="FV267" s="56"/>
      <c r="FW267" s="56"/>
      <c r="FX267" s="56"/>
      <c r="FY267" s="56"/>
      <c r="FZ267" s="56"/>
      <c r="GA267" s="56"/>
      <c r="GB267" s="56"/>
      <c r="GC267" s="56"/>
      <c r="GD267" s="56"/>
      <c r="GE267" s="56"/>
      <c r="GF267" s="56"/>
      <c r="GG267" s="56"/>
      <c r="GH267" s="56"/>
      <c r="GI267" s="56"/>
      <c r="GJ267" s="56"/>
      <c r="GK267" s="56"/>
      <c r="GL267" s="56"/>
      <c r="GM267" s="56"/>
      <c r="GN267" s="56"/>
      <c r="GO267" s="56"/>
      <c r="GP267" s="56"/>
      <c r="GQ267" s="56"/>
      <c r="GR267" s="56"/>
      <c r="GS267" s="56"/>
      <c r="GT267" s="56"/>
      <c r="GU267" s="56"/>
      <c r="GV267" s="56"/>
      <c r="GW267" s="56"/>
      <c r="GX267" s="56"/>
      <c r="GY267" s="56"/>
      <c r="GZ267" s="56"/>
      <c r="HA267" s="56"/>
      <c r="HB267" s="56"/>
      <c r="HC267" s="56"/>
      <c r="HD267" s="56"/>
      <c r="HE267" s="56"/>
      <c r="HF267" s="56"/>
      <c r="HG267" s="56"/>
      <c r="HH267" s="56"/>
      <c r="HI267" s="56"/>
      <c r="HJ267" s="56"/>
      <c r="HK267" s="56"/>
      <c r="HL267" s="56"/>
      <c r="HM267" s="56"/>
      <c r="HN267" s="56"/>
      <c r="HO267" s="56"/>
      <c r="HP267" s="56"/>
      <c r="HQ267" s="56"/>
      <c r="HR267" s="56"/>
      <c r="HS267" s="56"/>
      <c r="HT267" s="56"/>
      <c r="HU267" s="56"/>
      <c r="HV267" s="56"/>
      <c r="HW267" s="56"/>
      <c r="HX267" s="56"/>
      <c r="HY267" s="56"/>
      <c r="HZ267" s="56"/>
      <c r="IA267" s="56"/>
      <c r="IB267" s="56"/>
      <c r="IC267" s="56"/>
      <c r="ID267" s="56"/>
      <c r="IE267" s="56"/>
      <c r="IF267" s="56"/>
      <c r="IG267" s="56"/>
      <c r="IH267" s="56"/>
      <c r="II267" s="56"/>
      <c r="IJ267" s="56"/>
      <c r="IK267" s="56"/>
      <c r="IL267" s="56"/>
      <c r="IM267" s="56"/>
      <c r="IN267" s="56"/>
      <c r="IO267" s="56"/>
      <c r="IP267" s="56"/>
      <c r="IQ267" s="56"/>
      <c r="IR267" s="56"/>
      <c r="IS267" s="56"/>
      <c r="IT267" s="56"/>
      <c r="IU267" s="56"/>
      <c r="IV267" s="56"/>
    </row>
    <row r="268" s="59" customFormat="1" ht="78" customHeight="1" spans="1:256">
      <c r="A268" s="27">
        <v>70</v>
      </c>
      <c r="B268" s="27" t="s">
        <v>1299</v>
      </c>
      <c r="C268" s="27" t="s">
        <v>196</v>
      </c>
      <c r="D268" s="26" t="s">
        <v>61</v>
      </c>
      <c r="E268" s="27" t="s">
        <v>62</v>
      </c>
      <c r="F268" s="27" t="s">
        <v>63</v>
      </c>
      <c r="G268" s="27" t="s">
        <v>1279</v>
      </c>
      <c r="H268" s="27" t="s">
        <v>1297</v>
      </c>
      <c r="I268" s="27" t="s">
        <v>187</v>
      </c>
      <c r="J268" s="27">
        <v>2000</v>
      </c>
      <c r="K268" s="27" t="s">
        <v>324</v>
      </c>
      <c r="L268" s="27">
        <f t="shared" si="3"/>
        <v>40</v>
      </c>
      <c r="M268" s="75">
        <f t="shared" si="4"/>
        <v>40</v>
      </c>
      <c r="N268" s="26">
        <v>0</v>
      </c>
      <c r="O268" s="26">
        <v>0</v>
      </c>
      <c r="P268" s="86" t="s">
        <v>588</v>
      </c>
      <c r="Q268" s="26">
        <v>652</v>
      </c>
      <c r="R268" s="27">
        <v>635</v>
      </c>
      <c r="S268" s="26" t="s">
        <v>1300</v>
      </c>
      <c r="T268" s="27" t="s">
        <v>582</v>
      </c>
      <c r="U268" s="27" t="s">
        <v>583</v>
      </c>
      <c r="V268" s="27" t="s">
        <v>71</v>
      </c>
      <c r="W268" s="27" t="s">
        <v>72</v>
      </c>
      <c r="X268" s="26" t="s">
        <v>1018</v>
      </c>
      <c r="Y268" s="26" t="s">
        <v>1019</v>
      </c>
      <c r="Z268" s="26" t="s">
        <v>1175</v>
      </c>
      <c r="AA268" s="26" t="s">
        <v>1176</v>
      </c>
      <c r="AB268" s="26"/>
      <c r="AC268" s="26"/>
      <c r="AD268" s="76" t="s">
        <v>119</v>
      </c>
      <c r="AE268" s="26" t="s">
        <v>291</v>
      </c>
      <c r="AF268" s="26"/>
      <c r="AG268" s="26" t="s">
        <v>584</v>
      </c>
      <c r="AH268" s="57" t="s">
        <v>293</v>
      </c>
      <c r="AI268" s="56" t="s">
        <v>76</v>
      </c>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c r="BZ268" s="56"/>
      <c r="CA268" s="56"/>
      <c r="CB268" s="56"/>
      <c r="CC268" s="56"/>
      <c r="CD268" s="56"/>
      <c r="CE268" s="56"/>
      <c r="CF268" s="56"/>
      <c r="CG268" s="56"/>
      <c r="CH268" s="56"/>
      <c r="CI268" s="56"/>
      <c r="CJ268" s="56"/>
      <c r="CK268" s="56"/>
      <c r="CL268" s="56"/>
      <c r="CM268" s="56"/>
      <c r="CN268" s="56"/>
      <c r="CO268" s="56"/>
      <c r="CP268" s="56"/>
      <c r="CQ268" s="56"/>
      <c r="CR268" s="56"/>
      <c r="CS268" s="56"/>
      <c r="CT268" s="56"/>
      <c r="CU268" s="56"/>
      <c r="CV268" s="56"/>
      <c r="CW268" s="56"/>
      <c r="CX268" s="56"/>
      <c r="CY268" s="56"/>
      <c r="CZ268" s="56"/>
      <c r="DA268" s="56"/>
      <c r="DB268" s="56"/>
      <c r="DC268" s="56"/>
      <c r="DD268" s="56"/>
      <c r="DE268" s="56"/>
      <c r="DF268" s="56"/>
      <c r="DG268" s="56"/>
      <c r="DH268" s="56"/>
      <c r="DI268" s="56"/>
      <c r="DJ268" s="56"/>
      <c r="DK268" s="56"/>
      <c r="DL268" s="56"/>
      <c r="DM268" s="56"/>
      <c r="DN268" s="56"/>
      <c r="DO268" s="56"/>
      <c r="DP268" s="56"/>
      <c r="DQ268" s="56"/>
      <c r="DR268" s="56"/>
      <c r="DS268" s="56"/>
      <c r="DT268" s="56"/>
      <c r="DU268" s="56"/>
      <c r="DV268" s="56"/>
      <c r="DW268" s="56"/>
      <c r="DX268" s="56"/>
      <c r="DY268" s="56"/>
      <c r="DZ268" s="56"/>
      <c r="EA268" s="56"/>
      <c r="EB268" s="56"/>
      <c r="EC268" s="56"/>
      <c r="ED268" s="56"/>
      <c r="EE268" s="56"/>
      <c r="EF268" s="56"/>
      <c r="EG268" s="56"/>
      <c r="EH268" s="56"/>
      <c r="EI268" s="56"/>
      <c r="EJ268" s="56"/>
      <c r="EK268" s="56"/>
      <c r="EL268" s="56"/>
      <c r="EM268" s="56"/>
      <c r="EN268" s="56"/>
      <c r="EO268" s="56"/>
      <c r="EP268" s="56"/>
      <c r="EQ268" s="56"/>
      <c r="ER268" s="56"/>
      <c r="ES268" s="56"/>
      <c r="ET268" s="56"/>
      <c r="EU268" s="56"/>
      <c r="EV268" s="56"/>
      <c r="EW268" s="56"/>
      <c r="EX268" s="56"/>
      <c r="EY268" s="56"/>
      <c r="EZ268" s="56"/>
      <c r="FA268" s="56"/>
      <c r="FB268" s="56"/>
      <c r="FC268" s="56"/>
      <c r="FD268" s="56"/>
      <c r="FE268" s="56"/>
      <c r="FF268" s="56"/>
      <c r="FG268" s="56"/>
      <c r="FH268" s="56"/>
      <c r="FI268" s="56"/>
      <c r="FJ268" s="56"/>
      <c r="FK268" s="56"/>
      <c r="FL268" s="56"/>
      <c r="FM268" s="56"/>
      <c r="FN268" s="56"/>
      <c r="FO268" s="56"/>
      <c r="FP268" s="56"/>
      <c r="FQ268" s="56"/>
      <c r="FR268" s="56"/>
      <c r="FS268" s="56"/>
      <c r="FT268" s="56"/>
      <c r="FU268" s="56"/>
      <c r="FV268" s="56"/>
      <c r="FW268" s="56"/>
      <c r="FX268" s="56"/>
      <c r="FY268" s="56"/>
      <c r="FZ268" s="56"/>
      <c r="GA268" s="56"/>
      <c r="GB268" s="56"/>
      <c r="GC268" s="56"/>
      <c r="GD268" s="56"/>
      <c r="GE268" s="56"/>
      <c r="GF268" s="56"/>
      <c r="GG268" s="56"/>
      <c r="GH268" s="56"/>
      <c r="GI268" s="56"/>
      <c r="GJ268" s="56"/>
      <c r="GK268" s="56"/>
      <c r="GL268" s="56"/>
      <c r="GM268" s="56"/>
      <c r="GN268" s="56"/>
      <c r="GO268" s="56"/>
      <c r="GP268" s="56"/>
      <c r="GQ268" s="56"/>
      <c r="GR268" s="56"/>
      <c r="GS268" s="56"/>
      <c r="GT268" s="56"/>
      <c r="GU268" s="56"/>
      <c r="GV268" s="56"/>
      <c r="GW268" s="56"/>
      <c r="GX268" s="56"/>
      <c r="GY268" s="56"/>
      <c r="GZ268" s="56"/>
      <c r="HA268" s="56"/>
      <c r="HB268" s="56"/>
      <c r="HC268" s="56"/>
      <c r="HD268" s="56"/>
      <c r="HE268" s="56"/>
      <c r="HF268" s="56"/>
      <c r="HG268" s="56"/>
      <c r="HH268" s="56"/>
      <c r="HI268" s="56"/>
      <c r="HJ268" s="56"/>
      <c r="HK268" s="56"/>
      <c r="HL268" s="56"/>
      <c r="HM268" s="56"/>
      <c r="HN268" s="56"/>
      <c r="HO268" s="56"/>
      <c r="HP268" s="56"/>
      <c r="HQ268" s="56"/>
      <c r="HR268" s="56"/>
      <c r="HS268" s="56"/>
      <c r="HT268" s="56"/>
      <c r="HU268" s="56"/>
      <c r="HV268" s="56"/>
      <c r="HW268" s="56"/>
      <c r="HX268" s="56"/>
      <c r="HY268" s="56"/>
      <c r="HZ268" s="56"/>
      <c r="IA268" s="56"/>
      <c r="IB268" s="56"/>
      <c r="IC268" s="56"/>
      <c r="ID268" s="56"/>
      <c r="IE268" s="56"/>
      <c r="IF268" s="56"/>
      <c r="IG268" s="56"/>
      <c r="IH268" s="56"/>
      <c r="II268" s="56"/>
      <c r="IJ268" s="56"/>
      <c r="IK268" s="56"/>
      <c r="IL268" s="56"/>
      <c r="IM268" s="56"/>
      <c r="IN268" s="56"/>
      <c r="IO268" s="56"/>
      <c r="IP268" s="56"/>
      <c r="IQ268" s="56"/>
      <c r="IR268" s="56"/>
      <c r="IS268" s="56"/>
      <c r="IT268" s="56"/>
      <c r="IU268" s="56"/>
      <c r="IV268" s="56"/>
    </row>
    <row r="269" s="59" customFormat="1" ht="78" customHeight="1" spans="1:256">
      <c r="A269" s="27">
        <v>71</v>
      </c>
      <c r="B269" s="27" t="s">
        <v>1301</v>
      </c>
      <c r="C269" s="27" t="s">
        <v>196</v>
      </c>
      <c r="D269" s="26" t="s">
        <v>61</v>
      </c>
      <c r="E269" s="27" t="s">
        <v>62</v>
      </c>
      <c r="F269" s="27" t="s">
        <v>63</v>
      </c>
      <c r="G269" s="27" t="s">
        <v>1051</v>
      </c>
      <c r="H269" s="27" t="s">
        <v>1302</v>
      </c>
      <c r="I269" s="27" t="s">
        <v>187</v>
      </c>
      <c r="J269" s="27">
        <v>7019</v>
      </c>
      <c r="K269" s="27" t="s">
        <v>324</v>
      </c>
      <c r="L269" s="27">
        <f t="shared" si="3"/>
        <v>140.38</v>
      </c>
      <c r="M269" s="75">
        <f t="shared" si="4"/>
        <v>140.38</v>
      </c>
      <c r="N269" s="26">
        <v>0</v>
      </c>
      <c r="O269" s="26">
        <v>0</v>
      </c>
      <c r="P269" s="86" t="s">
        <v>588</v>
      </c>
      <c r="Q269" s="26">
        <v>567</v>
      </c>
      <c r="R269" s="27">
        <v>543</v>
      </c>
      <c r="S269" s="26" t="s">
        <v>1303</v>
      </c>
      <c r="T269" s="27" t="s">
        <v>582</v>
      </c>
      <c r="U269" s="27" t="s">
        <v>583</v>
      </c>
      <c r="V269" s="27" t="s">
        <v>71</v>
      </c>
      <c r="W269" s="27" t="s">
        <v>72</v>
      </c>
      <c r="X269" s="26" t="s">
        <v>1018</v>
      </c>
      <c r="Y269" s="26" t="s">
        <v>1019</v>
      </c>
      <c r="Z269" s="26" t="s">
        <v>1051</v>
      </c>
      <c r="AA269" s="26" t="s">
        <v>1054</v>
      </c>
      <c r="AB269" s="26"/>
      <c r="AC269" s="26"/>
      <c r="AD269" s="76" t="s">
        <v>119</v>
      </c>
      <c r="AE269" s="26" t="s">
        <v>291</v>
      </c>
      <c r="AF269" s="26"/>
      <c r="AG269" s="26" t="s">
        <v>584</v>
      </c>
      <c r="AH269" s="57" t="s">
        <v>293</v>
      </c>
      <c r="AI269" s="56" t="s">
        <v>76</v>
      </c>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c r="BZ269" s="56"/>
      <c r="CA269" s="56"/>
      <c r="CB269" s="56"/>
      <c r="CC269" s="56"/>
      <c r="CD269" s="56"/>
      <c r="CE269" s="56"/>
      <c r="CF269" s="56"/>
      <c r="CG269" s="56"/>
      <c r="CH269" s="56"/>
      <c r="CI269" s="56"/>
      <c r="CJ269" s="56"/>
      <c r="CK269" s="56"/>
      <c r="CL269" s="56"/>
      <c r="CM269" s="56"/>
      <c r="CN269" s="56"/>
      <c r="CO269" s="56"/>
      <c r="CP269" s="56"/>
      <c r="CQ269" s="56"/>
      <c r="CR269" s="56"/>
      <c r="CS269" s="56"/>
      <c r="CT269" s="56"/>
      <c r="CU269" s="56"/>
      <c r="CV269" s="56"/>
      <c r="CW269" s="56"/>
      <c r="CX269" s="56"/>
      <c r="CY269" s="56"/>
      <c r="CZ269" s="56"/>
      <c r="DA269" s="56"/>
      <c r="DB269" s="56"/>
      <c r="DC269" s="56"/>
      <c r="DD269" s="56"/>
      <c r="DE269" s="56"/>
      <c r="DF269" s="56"/>
      <c r="DG269" s="56"/>
      <c r="DH269" s="56"/>
      <c r="DI269" s="56"/>
      <c r="DJ269" s="56"/>
      <c r="DK269" s="56"/>
      <c r="DL269" s="56"/>
      <c r="DM269" s="56"/>
      <c r="DN269" s="56"/>
      <c r="DO269" s="56"/>
      <c r="DP269" s="56"/>
      <c r="DQ269" s="56"/>
      <c r="DR269" s="56"/>
      <c r="DS269" s="56"/>
      <c r="DT269" s="56"/>
      <c r="DU269" s="56"/>
      <c r="DV269" s="56"/>
      <c r="DW269" s="56"/>
      <c r="DX269" s="56"/>
      <c r="DY269" s="56"/>
      <c r="DZ269" s="56"/>
      <c r="EA269" s="56"/>
      <c r="EB269" s="56"/>
      <c r="EC269" s="56"/>
      <c r="ED269" s="56"/>
      <c r="EE269" s="56"/>
      <c r="EF269" s="56"/>
      <c r="EG269" s="56"/>
      <c r="EH269" s="56"/>
      <c r="EI269" s="56"/>
      <c r="EJ269" s="56"/>
      <c r="EK269" s="56"/>
      <c r="EL269" s="56"/>
      <c r="EM269" s="56"/>
      <c r="EN269" s="56"/>
      <c r="EO269" s="56"/>
      <c r="EP269" s="56"/>
      <c r="EQ269" s="56"/>
      <c r="ER269" s="56"/>
      <c r="ES269" s="56"/>
      <c r="ET269" s="56"/>
      <c r="EU269" s="56"/>
      <c r="EV269" s="56"/>
      <c r="EW269" s="56"/>
      <c r="EX269" s="56"/>
      <c r="EY269" s="56"/>
      <c r="EZ269" s="56"/>
      <c r="FA269" s="56"/>
      <c r="FB269" s="56"/>
      <c r="FC269" s="56"/>
      <c r="FD269" s="56"/>
      <c r="FE269" s="56"/>
      <c r="FF269" s="56"/>
      <c r="FG269" s="56"/>
      <c r="FH269" s="56"/>
      <c r="FI269" s="56"/>
      <c r="FJ269" s="56"/>
      <c r="FK269" s="56"/>
      <c r="FL269" s="56"/>
      <c r="FM269" s="56"/>
      <c r="FN269" s="56"/>
      <c r="FO269" s="56"/>
      <c r="FP269" s="56"/>
      <c r="FQ269" s="56"/>
      <c r="FR269" s="56"/>
      <c r="FS269" s="56"/>
      <c r="FT269" s="56"/>
      <c r="FU269" s="56"/>
      <c r="FV269" s="56"/>
      <c r="FW269" s="56"/>
      <c r="FX269" s="56"/>
      <c r="FY269" s="56"/>
      <c r="FZ269" s="56"/>
      <c r="GA269" s="56"/>
      <c r="GB269" s="56"/>
      <c r="GC269" s="56"/>
      <c r="GD269" s="56"/>
      <c r="GE269" s="56"/>
      <c r="GF269" s="56"/>
      <c r="GG269" s="56"/>
      <c r="GH269" s="56"/>
      <c r="GI269" s="56"/>
      <c r="GJ269" s="56"/>
      <c r="GK269" s="56"/>
      <c r="GL269" s="56"/>
      <c r="GM269" s="56"/>
      <c r="GN269" s="56"/>
      <c r="GO269" s="56"/>
      <c r="GP269" s="56"/>
      <c r="GQ269" s="56"/>
      <c r="GR269" s="56"/>
      <c r="GS269" s="56"/>
      <c r="GT269" s="56"/>
      <c r="GU269" s="56"/>
      <c r="GV269" s="56"/>
      <c r="GW269" s="56"/>
      <c r="GX269" s="56"/>
      <c r="GY269" s="56"/>
      <c r="GZ269" s="56"/>
      <c r="HA269" s="56"/>
      <c r="HB269" s="56"/>
      <c r="HC269" s="56"/>
      <c r="HD269" s="56"/>
      <c r="HE269" s="56"/>
      <c r="HF269" s="56"/>
      <c r="HG269" s="56"/>
      <c r="HH269" s="56"/>
      <c r="HI269" s="56"/>
      <c r="HJ269" s="56"/>
      <c r="HK269" s="56"/>
      <c r="HL269" s="56"/>
      <c r="HM269" s="56"/>
      <c r="HN269" s="56"/>
      <c r="HO269" s="56"/>
      <c r="HP269" s="56"/>
      <c r="HQ269" s="56"/>
      <c r="HR269" s="56"/>
      <c r="HS269" s="56"/>
      <c r="HT269" s="56"/>
      <c r="HU269" s="56"/>
      <c r="HV269" s="56"/>
      <c r="HW269" s="56"/>
      <c r="HX269" s="56"/>
      <c r="HY269" s="56"/>
      <c r="HZ269" s="56"/>
      <c r="IA269" s="56"/>
      <c r="IB269" s="56"/>
      <c r="IC269" s="56"/>
      <c r="ID269" s="56"/>
      <c r="IE269" s="56"/>
      <c r="IF269" s="56"/>
      <c r="IG269" s="56"/>
      <c r="IH269" s="56"/>
      <c r="II269" s="56"/>
      <c r="IJ269" s="56"/>
      <c r="IK269" s="56"/>
      <c r="IL269" s="56"/>
      <c r="IM269" s="56"/>
      <c r="IN269" s="56"/>
      <c r="IO269" s="56"/>
      <c r="IP269" s="56"/>
      <c r="IQ269" s="56"/>
      <c r="IR269" s="56"/>
      <c r="IS269" s="56"/>
      <c r="IT269" s="56"/>
      <c r="IU269" s="56"/>
      <c r="IV269" s="56"/>
    </row>
    <row r="270" s="59" customFormat="1" ht="78" customHeight="1" spans="1:256">
      <c r="A270" s="27">
        <v>72</v>
      </c>
      <c r="B270" s="26" t="s">
        <v>1304</v>
      </c>
      <c r="C270" s="26" t="s">
        <v>41</v>
      </c>
      <c r="D270" s="26" t="s">
        <v>61</v>
      </c>
      <c r="E270" s="26" t="s">
        <v>62</v>
      </c>
      <c r="F270" s="26" t="s">
        <v>63</v>
      </c>
      <c r="G270" s="27" t="s">
        <v>1051</v>
      </c>
      <c r="H270" s="26" t="s">
        <v>1305</v>
      </c>
      <c r="I270" s="26" t="s">
        <v>187</v>
      </c>
      <c r="J270" s="26">
        <v>150</v>
      </c>
      <c r="K270" s="26" t="s">
        <v>48</v>
      </c>
      <c r="L270" s="27">
        <v>7.5</v>
      </c>
      <c r="M270" s="75">
        <v>7.5</v>
      </c>
      <c r="N270" s="26">
        <v>0</v>
      </c>
      <c r="O270" s="26">
        <v>0</v>
      </c>
      <c r="P270" s="26" t="s">
        <v>333</v>
      </c>
      <c r="Q270" s="26">
        <v>35</v>
      </c>
      <c r="R270" s="26">
        <v>30</v>
      </c>
      <c r="S270" s="26"/>
      <c r="T270" s="26" t="s">
        <v>1306</v>
      </c>
      <c r="U270" s="26" t="s">
        <v>1220</v>
      </c>
      <c r="V270" s="27" t="s">
        <v>821</v>
      </c>
      <c r="W270" s="27" t="s">
        <v>822</v>
      </c>
      <c r="X270" s="26" t="s">
        <v>1018</v>
      </c>
      <c r="Y270" s="26" t="s">
        <v>1019</v>
      </c>
      <c r="Z270" s="26" t="s">
        <v>1051</v>
      </c>
      <c r="AA270" s="26" t="s">
        <v>1054</v>
      </c>
      <c r="AB270" s="26"/>
      <c r="AC270" s="26"/>
      <c r="AD270" s="76" t="s">
        <v>1075</v>
      </c>
      <c r="AE270" s="26" t="s">
        <v>1081</v>
      </c>
      <c r="AF270" s="26"/>
      <c r="AG270" s="26" t="s">
        <v>823</v>
      </c>
      <c r="AH270" s="57" t="s">
        <v>293</v>
      </c>
      <c r="AI270" s="56" t="s">
        <v>76</v>
      </c>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c r="BZ270" s="56"/>
      <c r="CA270" s="56"/>
      <c r="CB270" s="56"/>
      <c r="CC270" s="56"/>
      <c r="CD270" s="56"/>
      <c r="CE270" s="56"/>
      <c r="CF270" s="56"/>
      <c r="CG270" s="56"/>
      <c r="CH270" s="56"/>
      <c r="CI270" s="56"/>
      <c r="CJ270" s="56"/>
      <c r="CK270" s="56"/>
      <c r="CL270" s="56"/>
      <c r="CM270" s="56"/>
      <c r="CN270" s="56"/>
      <c r="CO270" s="56"/>
      <c r="CP270" s="56"/>
      <c r="CQ270" s="56"/>
      <c r="CR270" s="56"/>
      <c r="CS270" s="56"/>
      <c r="CT270" s="56"/>
      <c r="CU270" s="56"/>
      <c r="CV270" s="56"/>
      <c r="CW270" s="56"/>
      <c r="CX270" s="56"/>
      <c r="CY270" s="56"/>
      <c r="CZ270" s="56"/>
      <c r="DA270" s="56"/>
      <c r="DB270" s="56"/>
      <c r="DC270" s="56"/>
      <c r="DD270" s="56"/>
      <c r="DE270" s="56"/>
      <c r="DF270" s="56"/>
      <c r="DG270" s="56"/>
      <c r="DH270" s="56"/>
      <c r="DI270" s="56"/>
      <c r="DJ270" s="56"/>
      <c r="DK270" s="56"/>
      <c r="DL270" s="56"/>
      <c r="DM270" s="56"/>
      <c r="DN270" s="56"/>
      <c r="DO270" s="56"/>
      <c r="DP270" s="56"/>
      <c r="DQ270" s="56"/>
      <c r="DR270" s="56"/>
      <c r="DS270" s="56"/>
      <c r="DT270" s="56"/>
      <c r="DU270" s="56"/>
      <c r="DV270" s="56"/>
      <c r="DW270" s="56"/>
      <c r="DX270" s="56"/>
      <c r="DY270" s="56"/>
      <c r="DZ270" s="56"/>
      <c r="EA270" s="56"/>
      <c r="EB270" s="56"/>
      <c r="EC270" s="56"/>
      <c r="ED270" s="56"/>
      <c r="EE270" s="56"/>
      <c r="EF270" s="56"/>
      <c r="EG270" s="56"/>
      <c r="EH270" s="56"/>
      <c r="EI270" s="56"/>
      <c r="EJ270" s="56"/>
      <c r="EK270" s="56"/>
      <c r="EL270" s="56"/>
      <c r="EM270" s="56"/>
      <c r="EN270" s="56"/>
      <c r="EO270" s="56"/>
      <c r="EP270" s="56"/>
      <c r="EQ270" s="56"/>
      <c r="ER270" s="56"/>
      <c r="ES270" s="56"/>
      <c r="ET270" s="56"/>
      <c r="EU270" s="56"/>
      <c r="EV270" s="56"/>
      <c r="EW270" s="56"/>
      <c r="EX270" s="56"/>
      <c r="EY270" s="56"/>
      <c r="EZ270" s="56"/>
      <c r="FA270" s="56"/>
      <c r="FB270" s="56"/>
      <c r="FC270" s="56"/>
      <c r="FD270" s="56"/>
      <c r="FE270" s="56"/>
      <c r="FF270" s="56"/>
      <c r="FG270" s="56"/>
      <c r="FH270" s="56"/>
      <c r="FI270" s="56"/>
      <c r="FJ270" s="56"/>
      <c r="FK270" s="56"/>
      <c r="FL270" s="56"/>
      <c r="FM270" s="56"/>
      <c r="FN270" s="56"/>
      <c r="FO270" s="56"/>
      <c r="FP270" s="56"/>
      <c r="FQ270" s="56"/>
      <c r="FR270" s="56"/>
      <c r="FS270" s="56"/>
      <c r="FT270" s="56"/>
      <c r="FU270" s="56"/>
      <c r="FV270" s="56"/>
      <c r="FW270" s="56"/>
      <c r="FX270" s="56"/>
      <c r="FY270" s="56"/>
      <c r="FZ270" s="56"/>
      <c r="GA270" s="56"/>
      <c r="GB270" s="56"/>
      <c r="GC270" s="56"/>
      <c r="GD270" s="56"/>
      <c r="GE270" s="56"/>
      <c r="GF270" s="56"/>
      <c r="GG270" s="56"/>
      <c r="GH270" s="56"/>
      <c r="GI270" s="56"/>
      <c r="GJ270" s="56"/>
      <c r="GK270" s="56"/>
      <c r="GL270" s="56"/>
      <c r="GM270" s="56"/>
      <c r="GN270" s="56"/>
      <c r="GO270" s="56"/>
      <c r="GP270" s="56"/>
      <c r="GQ270" s="56"/>
      <c r="GR270" s="56"/>
      <c r="GS270" s="56"/>
      <c r="GT270" s="56"/>
      <c r="GU270" s="56"/>
      <c r="GV270" s="56"/>
      <c r="GW270" s="56"/>
      <c r="GX270" s="56"/>
      <c r="GY270" s="56"/>
      <c r="GZ270" s="56"/>
      <c r="HA270" s="56"/>
      <c r="HB270" s="56"/>
      <c r="HC270" s="56"/>
      <c r="HD270" s="56"/>
      <c r="HE270" s="56"/>
      <c r="HF270" s="56"/>
      <c r="HG270" s="56"/>
      <c r="HH270" s="56"/>
      <c r="HI270" s="56"/>
      <c r="HJ270" s="56"/>
      <c r="HK270" s="56"/>
      <c r="HL270" s="56"/>
      <c r="HM270" s="56"/>
      <c r="HN270" s="56"/>
      <c r="HO270" s="56"/>
      <c r="HP270" s="56"/>
      <c r="HQ270" s="56"/>
      <c r="HR270" s="56"/>
      <c r="HS270" s="56"/>
      <c r="HT270" s="56"/>
      <c r="HU270" s="56"/>
      <c r="HV270" s="56"/>
      <c r="HW270" s="56"/>
      <c r="HX270" s="56"/>
      <c r="HY270" s="56"/>
      <c r="HZ270" s="56"/>
      <c r="IA270" s="56"/>
      <c r="IB270" s="56"/>
      <c r="IC270" s="56"/>
      <c r="ID270" s="56"/>
      <c r="IE270" s="56"/>
      <c r="IF270" s="56"/>
      <c r="IG270" s="56"/>
      <c r="IH270" s="56"/>
      <c r="II270" s="56"/>
      <c r="IJ270" s="56"/>
      <c r="IK270" s="56"/>
      <c r="IL270" s="56"/>
      <c r="IM270" s="56"/>
      <c r="IN270" s="56"/>
      <c r="IO270" s="56"/>
      <c r="IP270" s="56"/>
      <c r="IQ270" s="56"/>
      <c r="IR270" s="56"/>
      <c r="IS270" s="56"/>
      <c r="IT270" s="56"/>
      <c r="IU270" s="56"/>
      <c r="IV270" s="56"/>
    </row>
    <row r="271" s="59" customFormat="1" ht="78" customHeight="1" spans="1:256">
      <c r="A271" s="27">
        <v>73</v>
      </c>
      <c r="B271" s="26" t="s">
        <v>1307</v>
      </c>
      <c r="C271" s="27" t="s">
        <v>41</v>
      </c>
      <c r="D271" s="26" t="s">
        <v>61</v>
      </c>
      <c r="E271" s="27" t="s">
        <v>62</v>
      </c>
      <c r="F271" s="27" t="s">
        <v>63</v>
      </c>
      <c r="G271" s="27" t="s">
        <v>1051</v>
      </c>
      <c r="H271" s="27" t="s">
        <v>1308</v>
      </c>
      <c r="I271" s="27" t="s">
        <v>187</v>
      </c>
      <c r="J271" s="27">
        <v>200</v>
      </c>
      <c r="K271" s="27" t="s">
        <v>48</v>
      </c>
      <c r="L271" s="26">
        <v>6</v>
      </c>
      <c r="M271" s="76">
        <v>6</v>
      </c>
      <c r="N271" s="26">
        <v>0</v>
      </c>
      <c r="O271" s="26">
        <v>0</v>
      </c>
      <c r="P271" s="27" t="s">
        <v>607</v>
      </c>
      <c r="Q271" s="27">
        <v>46</v>
      </c>
      <c r="R271" s="27">
        <v>38</v>
      </c>
      <c r="S271" s="27"/>
      <c r="T271" s="27" t="s">
        <v>1309</v>
      </c>
      <c r="U271" s="27" t="s">
        <v>1063</v>
      </c>
      <c r="V271" s="27" t="s">
        <v>71</v>
      </c>
      <c r="W271" s="27" t="s">
        <v>72</v>
      </c>
      <c r="X271" s="27" t="s">
        <v>1018</v>
      </c>
      <c r="Y271" s="27" t="s">
        <v>1019</v>
      </c>
      <c r="Z271" s="26" t="s">
        <v>1051</v>
      </c>
      <c r="AA271" s="26" t="s">
        <v>1054</v>
      </c>
      <c r="AB271" s="27"/>
      <c r="AC271" s="27"/>
      <c r="AD271" s="75" t="s">
        <v>1055</v>
      </c>
      <c r="AE271" s="27" t="s">
        <v>1228</v>
      </c>
      <c r="AF271" s="27"/>
      <c r="AG271" s="26" t="s">
        <v>584</v>
      </c>
      <c r="AH271" s="57" t="s">
        <v>293</v>
      </c>
      <c r="AI271" s="56" t="s">
        <v>76</v>
      </c>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c r="BZ271" s="56"/>
      <c r="CA271" s="56"/>
      <c r="CB271" s="56"/>
      <c r="CC271" s="56"/>
      <c r="CD271" s="56"/>
      <c r="CE271" s="56"/>
      <c r="CF271" s="56"/>
      <c r="CG271" s="56"/>
      <c r="CH271" s="56"/>
      <c r="CI271" s="56"/>
      <c r="CJ271" s="56"/>
      <c r="CK271" s="56"/>
      <c r="CL271" s="56"/>
      <c r="CM271" s="56"/>
      <c r="CN271" s="56"/>
      <c r="CO271" s="56"/>
      <c r="CP271" s="56"/>
      <c r="CQ271" s="56"/>
      <c r="CR271" s="56"/>
      <c r="CS271" s="56"/>
      <c r="CT271" s="56"/>
      <c r="CU271" s="56"/>
      <c r="CV271" s="56"/>
      <c r="CW271" s="56"/>
      <c r="CX271" s="56"/>
      <c r="CY271" s="56"/>
      <c r="CZ271" s="56"/>
      <c r="DA271" s="56"/>
      <c r="DB271" s="56"/>
      <c r="DC271" s="56"/>
      <c r="DD271" s="56"/>
      <c r="DE271" s="56"/>
      <c r="DF271" s="56"/>
      <c r="DG271" s="56"/>
      <c r="DH271" s="56"/>
      <c r="DI271" s="56"/>
      <c r="DJ271" s="56"/>
      <c r="DK271" s="56"/>
      <c r="DL271" s="56"/>
      <c r="DM271" s="56"/>
      <c r="DN271" s="56"/>
      <c r="DO271" s="56"/>
      <c r="DP271" s="56"/>
      <c r="DQ271" s="56"/>
      <c r="DR271" s="56"/>
      <c r="DS271" s="56"/>
      <c r="DT271" s="56"/>
      <c r="DU271" s="56"/>
      <c r="DV271" s="56"/>
      <c r="DW271" s="56"/>
      <c r="DX271" s="56"/>
      <c r="DY271" s="56"/>
      <c r="DZ271" s="56"/>
      <c r="EA271" s="56"/>
      <c r="EB271" s="56"/>
      <c r="EC271" s="56"/>
      <c r="ED271" s="56"/>
      <c r="EE271" s="56"/>
      <c r="EF271" s="56"/>
      <c r="EG271" s="56"/>
      <c r="EH271" s="56"/>
      <c r="EI271" s="56"/>
      <c r="EJ271" s="56"/>
      <c r="EK271" s="56"/>
      <c r="EL271" s="56"/>
      <c r="EM271" s="56"/>
      <c r="EN271" s="56"/>
      <c r="EO271" s="56"/>
      <c r="EP271" s="56"/>
      <c r="EQ271" s="56"/>
      <c r="ER271" s="56"/>
      <c r="ES271" s="56"/>
      <c r="ET271" s="56"/>
      <c r="EU271" s="56"/>
      <c r="EV271" s="56"/>
      <c r="EW271" s="56"/>
      <c r="EX271" s="56"/>
      <c r="EY271" s="56"/>
      <c r="EZ271" s="56"/>
      <c r="FA271" s="56"/>
      <c r="FB271" s="56"/>
      <c r="FC271" s="56"/>
      <c r="FD271" s="56"/>
      <c r="FE271" s="56"/>
      <c r="FF271" s="56"/>
      <c r="FG271" s="56"/>
      <c r="FH271" s="56"/>
      <c r="FI271" s="56"/>
      <c r="FJ271" s="56"/>
      <c r="FK271" s="56"/>
      <c r="FL271" s="56"/>
      <c r="FM271" s="56"/>
      <c r="FN271" s="56"/>
      <c r="FO271" s="56"/>
      <c r="FP271" s="56"/>
      <c r="FQ271" s="56"/>
      <c r="FR271" s="56"/>
      <c r="FS271" s="56"/>
      <c r="FT271" s="56"/>
      <c r="FU271" s="56"/>
      <c r="FV271" s="56"/>
      <c r="FW271" s="56"/>
      <c r="FX271" s="56"/>
      <c r="FY271" s="56"/>
      <c r="FZ271" s="56"/>
      <c r="GA271" s="56"/>
      <c r="GB271" s="56"/>
      <c r="GC271" s="56"/>
      <c r="GD271" s="56"/>
      <c r="GE271" s="56"/>
      <c r="GF271" s="56"/>
      <c r="GG271" s="56"/>
      <c r="GH271" s="56"/>
      <c r="GI271" s="56"/>
      <c r="GJ271" s="56"/>
      <c r="GK271" s="56"/>
      <c r="GL271" s="56"/>
      <c r="GM271" s="56"/>
      <c r="GN271" s="56"/>
      <c r="GO271" s="56"/>
      <c r="GP271" s="56"/>
      <c r="GQ271" s="56"/>
      <c r="GR271" s="56"/>
      <c r="GS271" s="56"/>
      <c r="GT271" s="56"/>
      <c r="GU271" s="56"/>
      <c r="GV271" s="56"/>
      <c r="GW271" s="56"/>
      <c r="GX271" s="56"/>
      <c r="GY271" s="56"/>
      <c r="GZ271" s="56"/>
      <c r="HA271" s="56"/>
      <c r="HB271" s="56"/>
      <c r="HC271" s="56"/>
      <c r="HD271" s="56"/>
      <c r="HE271" s="56"/>
      <c r="HF271" s="56"/>
      <c r="HG271" s="56"/>
      <c r="HH271" s="56"/>
      <c r="HI271" s="56"/>
      <c r="HJ271" s="56"/>
      <c r="HK271" s="56"/>
      <c r="HL271" s="56"/>
      <c r="HM271" s="56"/>
      <c r="HN271" s="56"/>
      <c r="HO271" s="56"/>
      <c r="HP271" s="56"/>
      <c r="HQ271" s="56"/>
      <c r="HR271" s="56"/>
      <c r="HS271" s="56"/>
      <c r="HT271" s="56"/>
      <c r="HU271" s="56"/>
      <c r="HV271" s="56"/>
      <c r="HW271" s="56"/>
      <c r="HX271" s="56"/>
      <c r="HY271" s="56"/>
      <c r="HZ271" s="56"/>
      <c r="IA271" s="56"/>
      <c r="IB271" s="56"/>
      <c r="IC271" s="56"/>
      <c r="ID271" s="56"/>
      <c r="IE271" s="56"/>
      <c r="IF271" s="56"/>
      <c r="IG271" s="56"/>
      <c r="IH271" s="56"/>
      <c r="II271" s="56"/>
      <c r="IJ271" s="56"/>
      <c r="IK271" s="56"/>
      <c r="IL271" s="56"/>
      <c r="IM271" s="56"/>
      <c r="IN271" s="56"/>
      <c r="IO271" s="56"/>
      <c r="IP271" s="56"/>
      <c r="IQ271" s="56"/>
      <c r="IR271" s="56"/>
      <c r="IS271" s="56"/>
      <c r="IT271" s="56"/>
      <c r="IU271" s="56"/>
      <c r="IV271" s="56"/>
    </row>
    <row r="272" s="59" customFormat="1" ht="78" customHeight="1" spans="1:256">
      <c r="A272" s="27">
        <v>74</v>
      </c>
      <c r="B272" s="27" t="s">
        <v>1310</v>
      </c>
      <c r="C272" s="27" t="s">
        <v>196</v>
      </c>
      <c r="D272" s="26" t="s">
        <v>61</v>
      </c>
      <c r="E272" s="27" t="s">
        <v>62</v>
      </c>
      <c r="F272" s="27" t="s">
        <v>63</v>
      </c>
      <c r="G272" s="27" t="s">
        <v>1242</v>
      </c>
      <c r="H272" s="27" t="s">
        <v>1311</v>
      </c>
      <c r="I272" s="27" t="s">
        <v>187</v>
      </c>
      <c r="J272" s="27">
        <v>200</v>
      </c>
      <c r="K272" s="27" t="s">
        <v>48</v>
      </c>
      <c r="L272" s="27">
        <v>2</v>
      </c>
      <c r="M272" s="75">
        <v>2</v>
      </c>
      <c r="N272" s="26">
        <v>0</v>
      </c>
      <c r="O272" s="26">
        <v>0</v>
      </c>
      <c r="P272" s="86" t="s">
        <v>580</v>
      </c>
      <c r="Q272" s="27">
        <v>5</v>
      </c>
      <c r="R272" s="27">
        <v>5</v>
      </c>
      <c r="S272" s="88" t="s">
        <v>1312</v>
      </c>
      <c r="T272" s="27" t="s">
        <v>582</v>
      </c>
      <c r="U272" s="27" t="s">
        <v>583</v>
      </c>
      <c r="V272" s="27" t="s">
        <v>71</v>
      </c>
      <c r="W272" s="27" t="s">
        <v>72</v>
      </c>
      <c r="X272" s="27" t="s">
        <v>1018</v>
      </c>
      <c r="Y272" s="27" t="s">
        <v>1019</v>
      </c>
      <c r="Z272" s="27" t="s">
        <v>1242</v>
      </c>
      <c r="AA272" s="27" t="s">
        <v>1243</v>
      </c>
      <c r="AB272" s="27"/>
      <c r="AC272" s="26"/>
      <c r="AD272" s="76" t="s">
        <v>119</v>
      </c>
      <c r="AE272" s="26" t="s">
        <v>291</v>
      </c>
      <c r="AF272" s="27"/>
      <c r="AG272" s="26" t="s">
        <v>584</v>
      </c>
      <c r="AH272" s="57" t="s">
        <v>293</v>
      </c>
      <c r="AI272" s="56" t="s">
        <v>76</v>
      </c>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c r="BZ272" s="56"/>
      <c r="CA272" s="56"/>
      <c r="CB272" s="56"/>
      <c r="CC272" s="56"/>
      <c r="CD272" s="56"/>
      <c r="CE272" s="56"/>
      <c r="CF272" s="56"/>
      <c r="CG272" s="56"/>
      <c r="CH272" s="56"/>
      <c r="CI272" s="56"/>
      <c r="CJ272" s="56"/>
      <c r="CK272" s="56"/>
      <c r="CL272" s="56"/>
      <c r="CM272" s="56"/>
      <c r="CN272" s="56"/>
      <c r="CO272" s="56"/>
      <c r="CP272" s="56"/>
      <c r="CQ272" s="56"/>
      <c r="CR272" s="56"/>
      <c r="CS272" s="56"/>
      <c r="CT272" s="56"/>
      <c r="CU272" s="56"/>
      <c r="CV272" s="56"/>
      <c r="CW272" s="56"/>
      <c r="CX272" s="56"/>
      <c r="CY272" s="56"/>
      <c r="CZ272" s="56"/>
      <c r="DA272" s="56"/>
      <c r="DB272" s="56"/>
      <c r="DC272" s="56"/>
      <c r="DD272" s="56"/>
      <c r="DE272" s="56"/>
      <c r="DF272" s="56"/>
      <c r="DG272" s="56"/>
      <c r="DH272" s="56"/>
      <c r="DI272" s="56"/>
      <c r="DJ272" s="56"/>
      <c r="DK272" s="56"/>
      <c r="DL272" s="56"/>
      <c r="DM272" s="56"/>
      <c r="DN272" s="56"/>
      <c r="DO272" s="56"/>
      <c r="DP272" s="56"/>
      <c r="DQ272" s="56"/>
      <c r="DR272" s="56"/>
      <c r="DS272" s="56"/>
      <c r="DT272" s="56"/>
      <c r="DU272" s="56"/>
      <c r="DV272" s="56"/>
      <c r="DW272" s="56"/>
      <c r="DX272" s="56"/>
      <c r="DY272" s="56"/>
      <c r="DZ272" s="56"/>
      <c r="EA272" s="56"/>
      <c r="EB272" s="56"/>
      <c r="EC272" s="56"/>
      <c r="ED272" s="56"/>
      <c r="EE272" s="56"/>
      <c r="EF272" s="56"/>
      <c r="EG272" s="56"/>
      <c r="EH272" s="56"/>
      <c r="EI272" s="56"/>
      <c r="EJ272" s="56"/>
      <c r="EK272" s="56"/>
      <c r="EL272" s="56"/>
      <c r="EM272" s="56"/>
      <c r="EN272" s="56"/>
      <c r="EO272" s="56"/>
      <c r="EP272" s="56"/>
      <c r="EQ272" s="56"/>
      <c r="ER272" s="56"/>
      <c r="ES272" s="56"/>
      <c r="ET272" s="56"/>
      <c r="EU272" s="56"/>
      <c r="EV272" s="56"/>
      <c r="EW272" s="56"/>
      <c r="EX272" s="56"/>
      <c r="EY272" s="56"/>
      <c r="EZ272" s="56"/>
      <c r="FA272" s="56"/>
      <c r="FB272" s="56"/>
      <c r="FC272" s="56"/>
      <c r="FD272" s="56"/>
      <c r="FE272" s="56"/>
      <c r="FF272" s="56"/>
      <c r="FG272" s="56"/>
      <c r="FH272" s="56"/>
      <c r="FI272" s="56"/>
      <c r="FJ272" s="56"/>
      <c r="FK272" s="56"/>
      <c r="FL272" s="56"/>
      <c r="FM272" s="56"/>
      <c r="FN272" s="56"/>
      <c r="FO272" s="56"/>
      <c r="FP272" s="56"/>
      <c r="FQ272" s="56"/>
      <c r="FR272" s="56"/>
      <c r="FS272" s="56"/>
      <c r="FT272" s="56"/>
      <c r="FU272" s="56"/>
      <c r="FV272" s="56"/>
      <c r="FW272" s="56"/>
      <c r="FX272" s="56"/>
      <c r="FY272" s="56"/>
      <c r="FZ272" s="56"/>
      <c r="GA272" s="56"/>
      <c r="GB272" s="56"/>
      <c r="GC272" s="56"/>
      <c r="GD272" s="56"/>
      <c r="GE272" s="56"/>
      <c r="GF272" s="56"/>
      <c r="GG272" s="56"/>
      <c r="GH272" s="56"/>
      <c r="GI272" s="56"/>
      <c r="GJ272" s="56"/>
      <c r="GK272" s="56"/>
      <c r="GL272" s="56"/>
      <c r="GM272" s="56"/>
      <c r="GN272" s="56"/>
      <c r="GO272" s="56"/>
      <c r="GP272" s="56"/>
      <c r="GQ272" s="56"/>
      <c r="GR272" s="56"/>
      <c r="GS272" s="56"/>
      <c r="GT272" s="56"/>
      <c r="GU272" s="56"/>
      <c r="GV272" s="56"/>
      <c r="GW272" s="56"/>
      <c r="GX272" s="56"/>
      <c r="GY272" s="56"/>
      <c r="GZ272" s="56"/>
      <c r="HA272" s="56"/>
      <c r="HB272" s="56"/>
      <c r="HC272" s="56"/>
      <c r="HD272" s="56"/>
      <c r="HE272" s="56"/>
      <c r="HF272" s="56"/>
      <c r="HG272" s="56"/>
      <c r="HH272" s="56"/>
      <c r="HI272" s="56"/>
      <c r="HJ272" s="56"/>
      <c r="HK272" s="56"/>
      <c r="HL272" s="56"/>
      <c r="HM272" s="56"/>
      <c r="HN272" s="56"/>
      <c r="HO272" s="56"/>
      <c r="HP272" s="56"/>
      <c r="HQ272" s="56"/>
      <c r="HR272" s="56"/>
      <c r="HS272" s="56"/>
      <c r="HT272" s="56"/>
      <c r="HU272" s="56"/>
      <c r="HV272" s="56"/>
      <c r="HW272" s="56"/>
      <c r="HX272" s="56"/>
      <c r="HY272" s="56"/>
      <c r="HZ272" s="56"/>
      <c r="IA272" s="56"/>
      <c r="IB272" s="56"/>
      <c r="IC272" s="56"/>
      <c r="ID272" s="56"/>
      <c r="IE272" s="56"/>
      <c r="IF272" s="56"/>
      <c r="IG272" s="56"/>
      <c r="IH272" s="56"/>
      <c r="II272" s="56"/>
      <c r="IJ272" s="56"/>
      <c r="IK272" s="56"/>
      <c r="IL272" s="56"/>
      <c r="IM272" s="56"/>
      <c r="IN272" s="56"/>
      <c r="IO272" s="56"/>
      <c r="IP272" s="56"/>
      <c r="IQ272" s="56"/>
      <c r="IR272" s="56"/>
      <c r="IS272" s="56"/>
      <c r="IT272" s="56"/>
      <c r="IU272" s="56"/>
      <c r="IV272" s="56"/>
    </row>
    <row r="273" s="59" customFormat="1" ht="78" customHeight="1" spans="1:256">
      <c r="A273" s="27">
        <v>75</v>
      </c>
      <c r="B273" s="27" t="s">
        <v>1313</v>
      </c>
      <c r="C273" s="27" t="s">
        <v>196</v>
      </c>
      <c r="D273" s="26" t="s">
        <v>61</v>
      </c>
      <c r="E273" s="27" t="s">
        <v>62</v>
      </c>
      <c r="F273" s="27" t="s">
        <v>63</v>
      </c>
      <c r="G273" s="27" t="s">
        <v>1242</v>
      </c>
      <c r="H273" s="27" t="s">
        <v>1311</v>
      </c>
      <c r="I273" s="27" t="s">
        <v>187</v>
      </c>
      <c r="J273" s="27">
        <v>200</v>
      </c>
      <c r="K273" s="27" t="s">
        <v>48</v>
      </c>
      <c r="L273" s="27">
        <v>2</v>
      </c>
      <c r="M273" s="75">
        <v>2</v>
      </c>
      <c r="N273" s="26">
        <v>0</v>
      </c>
      <c r="O273" s="26">
        <v>0</v>
      </c>
      <c r="P273" s="86" t="s">
        <v>580</v>
      </c>
      <c r="Q273" s="27">
        <v>5</v>
      </c>
      <c r="R273" s="27">
        <v>5</v>
      </c>
      <c r="S273" s="88" t="s">
        <v>1312</v>
      </c>
      <c r="T273" s="27" t="s">
        <v>582</v>
      </c>
      <c r="U273" s="27" t="s">
        <v>583</v>
      </c>
      <c r="V273" s="27" t="s">
        <v>71</v>
      </c>
      <c r="W273" s="27" t="s">
        <v>72</v>
      </c>
      <c r="X273" s="27" t="s">
        <v>1018</v>
      </c>
      <c r="Y273" s="27" t="s">
        <v>1019</v>
      </c>
      <c r="Z273" s="27" t="s">
        <v>1139</v>
      </c>
      <c r="AA273" s="27" t="s">
        <v>1141</v>
      </c>
      <c r="AB273" s="27"/>
      <c r="AC273" s="26"/>
      <c r="AD273" s="76" t="s">
        <v>119</v>
      </c>
      <c r="AE273" s="26" t="s">
        <v>291</v>
      </c>
      <c r="AF273" s="27"/>
      <c r="AG273" s="26" t="s">
        <v>584</v>
      </c>
      <c r="AH273" s="57" t="s">
        <v>293</v>
      </c>
      <c r="AI273" s="56" t="s">
        <v>76</v>
      </c>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c r="CN273" s="56"/>
      <c r="CO273" s="56"/>
      <c r="CP273" s="56"/>
      <c r="CQ273" s="56"/>
      <c r="CR273" s="56"/>
      <c r="CS273" s="56"/>
      <c r="CT273" s="56"/>
      <c r="CU273" s="56"/>
      <c r="CV273" s="56"/>
      <c r="CW273" s="56"/>
      <c r="CX273" s="56"/>
      <c r="CY273" s="56"/>
      <c r="CZ273" s="56"/>
      <c r="DA273" s="56"/>
      <c r="DB273" s="56"/>
      <c r="DC273" s="56"/>
      <c r="DD273" s="56"/>
      <c r="DE273" s="56"/>
      <c r="DF273" s="56"/>
      <c r="DG273" s="56"/>
      <c r="DH273" s="56"/>
      <c r="DI273" s="56"/>
      <c r="DJ273" s="56"/>
      <c r="DK273" s="56"/>
      <c r="DL273" s="56"/>
      <c r="DM273" s="56"/>
      <c r="DN273" s="56"/>
      <c r="DO273" s="56"/>
      <c r="DP273" s="56"/>
      <c r="DQ273" s="56"/>
      <c r="DR273" s="56"/>
      <c r="DS273" s="56"/>
      <c r="DT273" s="56"/>
      <c r="DU273" s="56"/>
      <c r="DV273" s="56"/>
      <c r="DW273" s="56"/>
      <c r="DX273" s="56"/>
      <c r="DY273" s="56"/>
      <c r="DZ273" s="56"/>
      <c r="EA273" s="56"/>
      <c r="EB273" s="56"/>
      <c r="EC273" s="56"/>
      <c r="ED273" s="56"/>
      <c r="EE273" s="56"/>
      <c r="EF273" s="56"/>
      <c r="EG273" s="56"/>
      <c r="EH273" s="56"/>
      <c r="EI273" s="56"/>
      <c r="EJ273" s="56"/>
      <c r="EK273" s="56"/>
      <c r="EL273" s="56"/>
      <c r="EM273" s="56"/>
      <c r="EN273" s="56"/>
      <c r="EO273" s="56"/>
      <c r="EP273" s="56"/>
      <c r="EQ273" s="56"/>
      <c r="ER273" s="56"/>
      <c r="ES273" s="56"/>
      <c r="ET273" s="56"/>
      <c r="EU273" s="56"/>
      <c r="EV273" s="56"/>
      <c r="EW273" s="56"/>
      <c r="EX273" s="56"/>
      <c r="EY273" s="56"/>
      <c r="EZ273" s="56"/>
      <c r="FA273" s="56"/>
      <c r="FB273" s="56"/>
      <c r="FC273" s="56"/>
      <c r="FD273" s="56"/>
      <c r="FE273" s="56"/>
      <c r="FF273" s="56"/>
      <c r="FG273" s="56"/>
      <c r="FH273" s="56"/>
      <c r="FI273" s="56"/>
      <c r="FJ273" s="56"/>
      <c r="FK273" s="56"/>
      <c r="FL273" s="56"/>
      <c r="FM273" s="56"/>
      <c r="FN273" s="56"/>
      <c r="FO273" s="56"/>
      <c r="FP273" s="56"/>
      <c r="FQ273" s="56"/>
      <c r="FR273" s="56"/>
      <c r="FS273" s="56"/>
      <c r="FT273" s="56"/>
      <c r="FU273" s="56"/>
      <c r="FV273" s="56"/>
      <c r="FW273" s="56"/>
      <c r="FX273" s="56"/>
      <c r="FY273" s="56"/>
      <c r="FZ273" s="56"/>
      <c r="GA273" s="56"/>
      <c r="GB273" s="56"/>
      <c r="GC273" s="56"/>
      <c r="GD273" s="56"/>
      <c r="GE273" s="56"/>
      <c r="GF273" s="56"/>
      <c r="GG273" s="56"/>
      <c r="GH273" s="56"/>
      <c r="GI273" s="56"/>
      <c r="GJ273" s="56"/>
      <c r="GK273" s="56"/>
      <c r="GL273" s="56"/>
      <c r="GM273" s="56"/>
      <c r="GN273" s="56"/>
      <c r="GO273" s="56"/>
      <c r="GP273" s="56"/>
      <c r="GQ273" s="56"/>
      <c r="GR273" s="56"/>
      <c r="GS273" s="56"/>
      <c r="GT273" s="56"/>
      <c r="GU273" s="56"/>
      <c r="GV273" s="56"/>
      <c r="GW273" s="56"/>
      <c r="GX273" s="56"/>
      <c r="GY273" s="56"/>
      <c r="GZ273" s="56"/>
      <c r="HA273" s="56"/>
      <c r="HB273" s="56"/>
      <c r="HC273" s="56"/>
      <c r="HD273" s="56"/>
      <c r="HE273" s="56"/>
      <c r="HF273" s="56"/>
      <c r="HG273" s="56"/>
      <c r="HH273" s="56"/>
      <c r="HI273" s="56"/>
      <c r="HJ273" s="56"/>
      <c r="HK273" s="56"/>
      <c r="HL273" s="56"/>
      <c r="HM273" s="56"/>
      <c r="HN273" s="56"/>
      <c r="HO273" s="56"/>
      <c r="HP273" s="56"/>
      <c r="HQ273" s="56"/>
      <c r="HR273" s="56"/>
      <c r="HS273" s="56"/>
      <c r="HT273" s="56"/>
      <c r="HU273" s="56"/>
      <c r="HV273" s="56"/>
      <c r="HW273" s="56"/>
      <c r="HX273" s="56"/>
      <c r="HY273" s="56"/>
      <c r="HZ273" s="56"/>
      <c r="IA273" s="56"/>
      <c r="IB273" s="56"/>
      <c r="IC273" s="56"/>
      <c r="ID273" s="56"/>
      <c r="IE273" s="56"/>
      <c r="IF273" s="56"/>
      <c r="IG273" s="56"/>
      <c r="IH273" s="56"/>
      <c r="II273" s="56"/>
      <c r="IJ273" s="56"/>
      <c r="IK273" s="56"/>
      <c r="IL273" s="56"/>
      <c r="IM273" s="56"/>
      <c r="IN273" s="56"/>
      <c r="IO273" s="56"/>
      <c r="IP273" s="56"/>
      <c r="IQ273" s="56"/>
      <c r="IR273" s="56"/>
      <c r="IS273" s="56"/>
      <c r="IT273" s="56"/>
      <c r="IU273" s="56"/>
      <c r="IV273" s="56"/>
    </row>
    <row r="274" s="59" customFormat="1" ht="78" customHeight="1" spans="1:256">
      <c r="A274" s="27">
        <v>76</v>
      </c>
      <c r="B274" s="26" t="s">
        <v>1314</v>
      </c>
      <c r="C274" s="26" t="s">
        <v>41</v>
      </c>
      <c r="D274" s="26" t="s">
        <v>61</v>
      </c>
      <c r="E274" s="26" t="s">
        <v>62</v>
      </c>
      <c r="F274" s="26" t="s">
        <v>63</v>
      </c>
      <c r="G274" s="26" t="s">
        <v>1051</v>
      </c>
      <c r="H274" s="26" t="s">
        <v>1315</v>
      </c>
      <c r="I274" s="26" t="s">
        <v>187</v>
      </c>
      <c r="J274" s="26">
        <v>300</v>
      </c>
      <c r="K274" s="26" t="s">
        <v>219</v>
      </c>
      <c r="L274" s="26">
        <v>18</v>
      </c>
      <c r="M274" s="26">
        <v>18</v>
      </c>
      <c r="N274" s="26">
        <v>0</v>
      </c>
      <c r="O274" s="26">
        <v>0</v>
      </c>
      <c r="P274" s="26" t="s">
        <v>1316</v>
      </c>
      <c r="Q274" s="26">
        <v>120</v>
      </c>
      <c r="R274" s="26">
        <v>110</v>
      </c>
      <c r="S274" s="26"/>
      <c r="T274" s="26" t="s">
        <v>1317</v>
      </c>
      <c r="U274" s="26" t="s">
        <v>1017</v>
      </c>
      <c r="V274" s="27" t="s">
        <v>71</v>
      </c>
      <c r="W274" s="27" t="s">
        <v>72</v>
      </c>
      <c r="X274" s="26" t="s">
        <v>1018</v>
      </c>
      <c r="Y274" s="26" t="s">
        <v>1019</v>
      </c>
      <c r="Z274" s="26" t="s">
        <v>1051</v>
      </c>
      <c r="AA274" s="26" t="s">
        <v>1054</v>
      </c>
      <c r="AB274" s="26"/>
      <c r="AC274" s="26"/>
      <c r="AD274" s="76" t="s">
        <v>1318</v>
      </c>
      <c r="AE274" s="26" t="s">
        <v>1319</v>
      </c>
      <c r="AF274" s="26"/>
      <c r="AG274" s="26" t="s">
        <v>254</v>
      </c>
      <c r="AH274" s="56"/>
      <c r="AI274" s="56" t="s">
        <v>76</v>
      </c>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c r="BZ274" s="56"/>
      <c r="CA274" s="56"/>
      <c r="CB274" s="56"/>
      <c r="CC274" s="56"/>
      <c r="CD274" s="56"/>
      <c r="CE274" s="56"/>
      <c r="CF274" s="56"/>
      <c r="CG274" s="56"/>
      <c r="CH274" s="56"/>
      <c r="CI274" s="56"/>
      <c r="CJ274" s="56"/>
      <c r="CK274" s="56"/>
      <c r="CL274" s="56"/>
      <c r="CM274" s="56"/>
      <c r="CN274" s="56"/>
      <c r="CO274" s="56"/>
      <c r="CP274" s="56"/>
      <c r="CQ274" s="56"/>
      <c r="CR274" s="56"/>
      <c r="CS274" s="56"/>
      <c r="CT274" s="56"/>
      <c r="CU274" s="56"/>
      <c r="CV274" s="56"/>
      <c r="CW274" s="56"/>
      <c r="CX274" s="56"/>
      <c r="CY274" s="56"/>
      <c r="CZ274" s="56"/>
      <c r="DA274" s="56"/>
      <c r="DB274" s="56"/>
      <c r="DC274" s="56"/>
      <c r="DD274" s="56"/>
      <c r="DE274" s="56"/>
      <c r="DF274" s="56"/>
      <c r="DG274" s="56"/>
      <c r="DH274" s="56"/>
      <c r="DI274" s="56"/>
      <c r="DJ274" s="56"/>
      <c r="DK274" s="56"/>
      <c r="DL274" s="56"/>
      <c r="DM274" s="56"/>
      <c r="DN274" s="56"/>
      <c r="DO274" s="56"/>
      <c r="DP274" s="56"/>
      <c r="DQ274" s="56"/>
      <c r="DR274" s="56"/>
      <c r="DS274" s="56"/>
      <c r="DT274" s="56"/>
      <c r="DU274" s="56"/>
      <c r="DV274" s="56"/>
      <c r="DW274" s="56"/>
      <c r="DX274" s="56"/>
      <c r="DY274" s="56"/>
      <c r="DZ274" s="56"/>
      <c r="EA274" s="56"/>
      <c r="EB274" s="56"/>
      <c r="EC274" s="56"/>
      <c r="ED274" s="56"/>
      <c r="EE274" s="56"/>
      <c r="EF274" s="56"/>
      <c r="EG274" s="56"/>
      <c r="EH274" s="56"/>
      <c r="EI274" s="56"/>
      <c r="EJ274" s="56"/>
      <c r="EK274" s="56"/>
      <c r="EL274" s="56"/>
      <c r="EM274" s="56"/>
      <c r="EN274" s="56"/>
      <c r="EO274" s="56"/>
      <c r="EP274" s="56"/>
      <c r="EQ274" s="56"/>
      <c r="ER274" s="56"/>
      <c r="ES274" s="56"/>
      <c r="ET274" s="56"/>
      <c r="EU274" s="56"/>
      <c r="EV274" s="56"/>
      <c r="EW274" s="56"/>
      <c r="EX274" s="56"/>
      <c r="EY274" s="56"/>
      <c r="EZ274" s="56"/>
      <c r="FA274" s="56"/>
      <c r="FB274" s="56"/>
      <c r="FC274" s="56"/>
      <c r="FD274" s="56"/>
      <c r="FE274" s="56"/>
      <c r="FF274" s="56"/>
      <c r="FG274" s="56"/>
      <c r="FH274" s="56"/>
      <c r="FI274" s="56"/>
      <c r="FJ274" s="56"/>
      <c r="FK274" s="56"/>
      <c r="FL274" s="56"/>
      <c r="FM274" s="56"/>
      <c r="FN274" s="56"/>
      <c r="FO274" s="56"/>
      <c r="FP274" s="56"/>
      <c r="FQ274" s="56"/>
      <c r="FR274" s="56"/>
      <c r="FS274" s="56"/>
      <c r="FT274" s="56"/>
      <c r="FU274" s="56"/>
      <c r="FV274" s="56"/>
      <c r="FW274" s="56"/>
      <c r="FX274" s="56"/>
      <c r="FY274" s="56"/>
      <c r="FZ274" s="56"/>
      <c r="GA274" s="56"/>
      <c r="GB274" s="56"/>
      <c r="GC274" s="56"/>
      <c r="GD274" s="56"/>
      <c r="GE274" s="56"/>
      <c r="GF274" s="56"/>
      <c r="GG274" s="56"/>
      <c r="GH274" s="56"/>
      <c r="GI274" s="56"/>
      <c r="GJ274" s="56"/>
      <c r="GK274" s="56"/>
      <c r="GL274" s="56"/>
      <c r="GM274" s="56"/>
      <c r="GN274" s="56"/>
      <c r="GO274" s="56"/>
      <c r="GP274" s="56"/>
      <c r="GQ274" s="56"/>
      <c r="GR274" s="56"/>
      <c r="GS274" s="56"/>
      <c r="GT274" s="56"/>
      <c r="GU274" s="56"/>
      <c r="GV274" s="56"/>
      <c r="GW274" s="56"/>
      <c r="GX274" s="56"/>
      <c r="GY274" s="56"/>
      <c r="GZ274" s="56"/>
      <c r="HA274" s="56"/>
      <c r="HB274" s="56"/>
      <c r="HC274" s="56"/>
      <c r="HD274" s="56"/>
      <c r="HE274" s="56"/>
      <c r="HF274" s="56"/>
      <c r="HG274" s="56"/>
      <c r="HH274" s="56"/>
      <c r="HI274" s="56"/>
      <c r="HJ274" s="56"/>
      <c r="HK274" s="56"/>
      <c r="HL274" s="56"/>
      <c r="HM274" s="56"/>
      <c r="HN274" s="56"/>
      <c r="HO274" s="56"/>
      <c r="HP274" s="56"/>
      <c r="HQ274" s="56"/>
      <c r="HR274" s="56"/>
      <c r="HS274" s="56"/>
      <c r="HT274" s="56"/>
      <c r="HU274" s="56"/>
      <c r="HV274" s="56"/>
      <c r="HW274" s="56"/>
      <c r="HX274" s="56"/>
      <c r="HY274" s="56"/>
      <c r="HZ274" s="56"/>
      <c r="IA274" s="56"/>
      <c r="IB274" s="56"/>
      <c r="IC274" s="56"/>
      <c r="ID274" s="56"/>
      <c r="IE274" s="56"/>
      <c r="IF274" s="56"/>
      <c r="IG274" s="56"/>
      <c r="IH274" s="56"/>
      <c r="II274" s="56"/>
      <c r="IJ274" s="56"/>
      <c r="IK274" s="56"/>
      <c r="IL274" s="56"/>
      <c r="IM274" s="56"/>
      <c r="IN274" s="56"/>
      <c r="IO274" s="56"/>
      <c r="IP274" s="56"/>
      <c r="IQ274" s="56"/>
      <c r="IR274" s="56"/>
      <c r="IS274" s="56"/>
      <c r="IT274" s="56"/>
      <c r="IU274" s="56"/>
      <c r="IV274" s="56"/>
    </row>
    <row r="275" s="59" customFormat="1" ht="78" customHeight="1" spans="1:256">
      <c r="A275" s="27">
        <v>77</v>
      </c>
      <c r="B275" s="26" t="s">
        <v>1320</v>
      </c>
      <c r="C275" s="26" t="s">
        <v>41</v>
      </c>
      <c r="D275" s="26" t="s">
        <v>42</v>
      </c>
      <c r="E275" s="27" t="s">
        <v>43</v>
      </c>
      <c r="F275" s="26" t="s">
        <v>782</v>
      </c>
      <c r="G275" s="26" t="s">
        <v>1051</v>
      </c>
      <c r="H275" s="26" t="s">
        <v>1321</v>
      </c>
      <c r="I275" s="26" t="s">
        <v>47</v>
      </c>
      <c r="J275" s="26">
        <v>3</v>
      </c>
      <c r="K275" s="26" t="s">
        <v>109</v>
      </c>
      <c r="L275" s="26">
        <v>180</v>
      </c>
      <c r="M275" s="26">
        <v>180</v>
      </c>
      <c r="N275" s="26">
        <v>0</v>
      </c>
      <c r="O275" s="26">
        <v>0</v>
      </c>
      <c r="P275" s="26" t="s">
        <v>1322</v>
      </c>
      <c r="Q275" s="26">
        <v>594</v>
      </c>
      <c r="R275" s="26">
        <v>560</v>
      </c>
      <c r="S275" s="26"/>
      <c r="T275" s="26" t="s">
        <v>1323</v>
      </c>
      <c r="U275" s="26" t="s">
        <v>1017</v>
      </c>
      <c r="V275" s="81" t="s">
        <v>71</v>
      </c>
      <c r="W275" s="27" t="s">
        <v>72</v>
      </c>
      <c r="X275" s="26" t="s">
        <v>1018</v>
      </c>
      <c r="Y275" s="26" t="s">
        <v>1019</v>
      </c>
      <c r="Z275" s="26" t="s">
        <v>1051</v>
      </c>
      <c r="AA275" s="26" t="s">
        <v>1054</v>
      </c>
      <c r="AB275" s="26"/>
      <c r="AC275" s="26"/>
      <c r="AD275" s="26" t="s">
        <v>1081</v>
      </c>
      <c r="AE275" s="26" t="s">
        <v>1070</v>
      </c>
      <c r="AF275" s="26"/>
      <c r="AG275" s="2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c r="BZ275" s="56"/>
      <c r="CA275" s="56"/>
      <c r="CB275" s="56"/>
      <c r="CC275" s="56"/>
      <c r="CD275" s="56"/>
      <c r="CE275" s="56"/>
      <c r="CF275" s="56"/>
      <c r="CG275" s="56"/>
      <c r="CH275" s="56"/>
      <c r="CI275" s="56"/>
      <c r="CJ275" s="56"/>
      <c r="CK275" s="56"/>
      <c r="CL275" s="56"/>
      <c r="CM275" s="56"/>
      <c r="CN275" s="56"/>
      <c r="CO275" s="56"/>
      <c r="CP275" s="56"/>
      <c r="CQ275" s="56"/>
      <c r="CR275" s="56"/>
      <c r="CS275" s="56"/>
      <c r="CT275" s="56"/>
      <c r="CU275" s="56"/>
      <c r="CV275" s="56"/>
      <c r="CW275" s="56"/>
      <c r="CX275" s="56"/>
      <c r="CY275" s="56"/>
      <c r="CZ275" s="56"/>
      <c r="DA275" s="56"/>
      <c r="DB275" s="56"/>
      <c r="DC275" s="56"/>
      <c r="DD275" s="56"/>
      <c r="DE275" s="56"/>
      <c r="DF275" s="56"/>
      <c r="DG275" s="56"/>
      <c r="DH275" s="56"/>
      <c r="DI275" s="56"/>
      <c r="DJ275" s="56"/>
      <c r="DK275" s="56"/>
      <c r="DL275" s="56"/>
      <c r="DM275" s="56"/>
      <c r="DN275" s="56"/>
      <c r="DO275" s="56"/>
      <c r="DP275" s="56"/>
      <c r="DQ275" s="56"/>
      <c r="DR275" s="56"/>
      <c r="DS275" s="56"/>
      <c r="DT275" s="56"/>
      <c r="DU275" s="56"/>
      <c r="DV275" s="56"/>
      <c r="DW275" s="56"/>
      <c r="DX275" s="56"/>
      <c r="DY275" s="56"/>
      <c r="DZ275" s="56"/>
      <c r="EA275" s="56"/>
      <c r="EB275" s="56"/>
      <c r="EC275" s="56"/>
      <c r="ED275" s="56"/>
      <c r="EE275" s="56"/>
      <c r="EF275" s="56"/>
      <c r="EG275" s="56"/>
      <c r="EH275" s="56"/>
      <c r="EI275" s="56"/>
      <c r="EJ275" s="56"/>
      <c r="EK275" s="56"/>
      <c r="EL275" s="56"/>
      <c r="EM275" s="56"/>
      <c r="EN275" s="56"/>
      <c r="EO275" s="56"/>
      <c r="EP275" s="56"/>
      <c r="EQ275" s="56"/>
      <c r="ER275" s="56"/>
      <c r="ES275" s="56"/>
      <c r="ET275" s="56"/>
      <c r="EU275" s="56"/>
      <c r="EV275" s="56"/>
      <c r="EW275" s="56"/>
      <c r="EX275" s="56"/>
      <c r="EY275" s="56"/>
      <c r="EZ275" s="56"/>
      <c r="FA275" s="56"/>
      <c r="FB275" s="56"/>
      <c r="FC275" s="56"/>
      <c r="FD275" s="56"/>
      <c r="FE275" s="56"/>
      <c r="FF275" s="56"/>
      <c r="FG275" s="56"/>
      <c r="FH275" s="56"/>
      <c r="FI275" s="56"/>
      <c r="FJ275" s="56"/>
      <c r="FK275" s="56"/>
      <c r="FL275" s="56"/>
      <c r="FM275" s="56"/>
      <c r="FN275" s="56"/>
      <c r="FO275" s="56"/>
      <c r="FP275" s="56"/>
      <c r="FQ275" s="56"/>
      <c r="FR275" s="56"/>
      <c r="FS275" s="56"/>
      <c r="FT275" s="56"/>
      <c r="FU275" s="56"/>
      <c r="FV275" s="56"/>
      <c r="FW275" s="56"/>
      <c r="FX275" s="56"/>
      <c r="FY275" s="56"/>
      <c r="FZ275" s="56"/>
      <c r="GA275" s="56"/>
      <c r="GB275" s="56"/>
      <c r="GC275" s="56"/>
      <c r="GD275" s="56"/>
      <c r="GE275" s="56"/>
      <c r="GF275" s="56"/>
      <c r="GG275" s="56"/>
      <c r="GH275" s="56"/>
      <c r="GI275" s="56"/>
      <c r="GJ275" s="56"/>
      <c r="GK275" s="56"/>
      <c r="GL275" s="56"/>
      <c r="GM275" s="56"/>
      <c r="GN275" s="56"/>
      <c r="GO275" s="56"/>
      <c r="GP275" s="56"/>
      <c r="GQ275" s="56"/>
      <c r="GR275" s="56"/>
      <c r="GS275" s="56"/>
      <c r="GT275" s="56"/>
      <c r="GU275" s="56"/>
      <c r="GV275" s="56"/>
      <c r="GW275" s="56"/>
      <c r="GX275" s="56"/>
      <c r="GY275" s="56"/>
      <c r="GZ275" s="56"/>
      <c r="HA275" s="56"/>
      <c r="HB275" s="56"/>
      <c r="HC275" s="56"/>
      <c r="HD275" s="56"/>
      <c r="HE275" s="56"/>
      <c r="HF275" s="56"/>
      <c r="HG275" s="56"/>
      <c r="HH275" s="56"/>
      <c r="HI275" s="56"/>
      <c r="HJ275" s="56"/>
      <c r="HK275" s="56"/>
      <c r="HL275" s="56"/>
      <c r="HM275" s="56"/>
      <c r="HN275" s="56"/>
      <c r="HO275" s="56"/>
      <c r="HP275" s="56"/>
      <c r="HQ275" s="56"/>
      <c r="HR275" s="56"/>
      <c r="HS275" s="56"/>
      <c r="HT275" s="56"/>
      <c r="HU275" s="56"/>
      <c r="HV275" s="56"/>
      <c r="HW275" s="56"/>
      <c r="HX275" s="56"/>
      <c r="HY275" s="56"/>
      <c r="HZ275" s="56"/>
      <c r="IA275" s="56"/>
      <c r="IB275" s="56"/>
      <c r="IC275" s="56"/>
      <c r="ID275" s="56"/>
      <c r="IE275" s="56"/>
      <c r="IF275" s="56"/>
      <c r="IG275" s="56"/>
      <c r="IH275" s="56"/>
      <c r="II275" s="56"/>
      <c r="IJ275" s="56"/>
      <c r="IK275" s="56"/>
      <c r="IL275" s="56"/>
      <c r="IM275" s="56"/>
      <c r="IN275" s="56"/>
      <c r="IO275" s="56"/>
      <c r="IP275" s="56"/>
      <c r="IQ275" s="56"/>
      <c r="IR275" s="56"/>
      <c r="IS275" s="56"/>
      <c r="IT275" s="56"/>
      <c r="IU275" s="56"/>
      <c r="IV275" s="56"/>
    </row>
    <row r="276" s="59" customFormat="1" ht="78" customHeight="1" spans="1:256">
      <c r="A276" s="27">
        <v>78</v>
      </c>
      <c r="B276" s="26" t="s">
        <v>1324</v>
      </c>
      <c r="C276" s="26" t="s">
        <v>41</v>
      </c>
      <c r="D276" s="26" t="s">
        <v>42</v>
      </c>
      <c r="E276" s="27" t="s">
        <v>43</v>
      </c>
      <c r="F276" s="26" t="s">
        <v>413</v>
      </c>
      <c r="G276" s="26" t="s">
        <v>1051</v>
      </c>
      <c r="H276" s="26" t="s">
        <v>1325</v>
      </c>
      <c r="I276" s="26" t="s">
        <v>47</v>
      </c>
      <c r="J276" s="26">
        <v>3</v>
      </c>
      <c r="K276" s="26" t="s">
        <v>109</v>
      </c>
      <c r="L276" s="26">
        <v>90</v>
      </c>
      <c r="M276" s="26">
        <v>90</v>
      </c>
      <c r="N276" s="26"/>
      <c r="O276" s="26"/>
      <c r="P276" s="26" t="s">
        <v>1326</v>
      </c>
      <c r="Q276" s="26">
        <v>594</v>
      </c>
      <c r="R276" s="26">
        <v>560</v>
      </c>
      <c r="S276" s="26"/>
      <c r="T276" s="26" t="s">
        <v>1327</v>
      </c>
      <c r="U276" s="26" t="s">
        <v>1328</v>
      </c>
      <c r="V276" s="81" t="s">
        <v>52</v>
      </c>
      <c r="W276" s="27" t="s">
        <v>53</v>
      </c>
      <c r="X276" s="26" t="s">
        <v>1018</v>
      </c>
      <c r="Y276" s="26" t="s">
        <v>1019</v>
      </c>
      <c r="Z276" s="26" t="s">
        <v>1051</v>
      </c>
      <c r="AA276" s="26" t="s">
        <v>1054</v>
      </c>
      <c r="AB276" s="26"/>
      <c r="AC276" s="26"/>
      <c r="AD276" s="26" t="s">
        <v>1329</v>
      </c>
      <c r="AE276" s="26" t="s">
        <v>1330</v>
      </c>
      <c r="AF276" s="26"/>
      <c r="AG276" s="2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c r="BZ276" s="56"/>
      <c r="CA276" s="56"/>
      <c r="CB276" s="56"/>
      <c r="CC276" s="56"/>
      <c r="CD276" s="56"/>
      <c r="CE276" s="56"/>
      <c r="CF276" s="56"/>
      <c r="CG276" s="56"/>
      <c r="CH276" s="56"/>
      <c r="CI276" s="56"/>
      <c r="CJ276" s="56"/>
      <c r="CK276" s="56"/>
      <c r="CL276" s="56"/>
      <c r="CM276" s="56"/>
      <c r="CN276" s="56"/>
      <c r="CO276" s="56"/>
      <c r="CP276" s="56"/>
      <c r="CQ276" s="56"/>
      <c r="CR276" s="56"/>
      <c r="CS276" s="56"/>
      <c r="CT276" s="56"/>
      <c r="CU276" s="56"/>
      <c r="CV276" s="56"/>
      <c r="CW276" s="56"/>
      <c r="CX276" s="56"/>
      <c r="CY276" s="56"/>
      <c r="CZ276" s="56"/>
      <c r="DA276" s="56"/>
      <c r="DB276" s="56"/>
      <c r="DC276" s="56"/>
      <c r="DD276" s="56"/>
      <c r="DE276" s="56"/>
      <c r="DF276" s="56"/>
      <c r="DG276" s="56"/>
      <c r="DH276" s="56"/>
      <c r="DI276" s="56"/>
      <c r="DJ276" s="56"/>
      <c r="DK276" s="56"/>
      <c r="DL276" s="56"/>
      <c r="DM276" s="56"/>
      <c r="DN276" s="56"/>
      <c r="DO276" s="56"/>
      <c r="DP276" s="56"/>
      <c r="DQ276" s="56"/>
      <c r="DR276" s="56"/>
      <c r="DS276" s="56"/>
      <c r="DT276" s="56"/>
      <c r="DU276" s="56"/>
      <c r="DV276" s="56"/>
      <c r="DW276" s="56"/>
      <c r="DX276" s="56"/>
      <c r="DY276" s="56"/>
      <c r="DZ276" s="56"/>
      <c r="EA276" s="56"/>
      <c r="EB276" s="56"/>
      <c r="EC276" s="56"/>
      <c r="ED276" s="56"/>
      <c r="EE276" s="56"/>
      <c r="EF276" s="56"/>
      <c r="EG276" s="56"/>
      <c r="EH276" s="56"/>
      <c r="EI276" s="56"/>
      <c r="EJ276" s="56"/>
      <c r="EK276" s="56"/>
      <c r="EL276" s="56"/>
      <c r="EM276" s="56"/>
      <c r="EN276" s="56"/>
      <c r="EO276" s="56"/>
      <c r="EP276" s="56"/>
      <c r="EQ276" s="56"/>
      <c r="ER276" s="56"/>
      <c r="ES276" s="56"/>
      <c r="ET276" s="56"/>
      <c r="EU276" s="56"/>
      <c r="EV276" s="56"/>
      <c r="EW276" s="56"/>
      <c r="EX276" s="56"/>
      <c r="EY276" s="56"/>
      <c r="EZ276" s="56"/>
      <c r="FA276" s="56"/>
      <c r="FB276" s="56"/>
      <c r="FC276" s="56"/>
      <c r="FD276" s="56"/>
      <c r="FE276" s="56"/>
      <c r="FF276" s="56"/>
      <c r="FG276" s="56"/>
      <c r="FH276" s="56"/>
      <c r="FI276" s="56"/>
      <c r="FJ276" s="56"/>
      <c r="FK276" s="56"/>
      <c r="FL276" s="56"/>
      <c r="FM276" s="56"/>
      <c r="FN276" s="56"/>
      <c r="FO276" s="56"/>
      <c r="FP276" s="56"/>
      <c r="FQ276" s="56"/>
      <c r="FR276" s="56"/>
      <c r="FS276" s="56"/>
      <c r="FT276" s="56"/>
      <c r="FU276" s="56"/>
      <c r="FV276" s="56"/>
      <c r="FW276" s="56"/>
      <c r="FX276" s="56"/>
      <c r="FY276" s="56"/>
      <c r="FZ276" s="56"/>
      <c r="GA276" s="56"/>
      <c r="GB276" s="56"/>
      <c r="GC276" s="56"/>
      <c r="GD276" s="56"/>
      <c r="GE276" s="56"/>
      <c r="GF276" s="56"/>
      <c r="GG276" s="56"/>
      <c r="GH276" s="56"/>
      <c r="GI276" s="56"/>
      <c r="GJ276" s="56"/>
      <c r="GK276" s="56"/>
      <c r="GL276" s="56"/>
      <c r="GM276" s="56"/>
      <c r="GN276" s="56"/>
      <c r="GO276" s="56"/>
      <c r="GP276" s="56"/>
      <c r="GQ276" s="56"/>
      <c r="GR276" s="56"/>
      <c r="GS276" s="56"/>
      <c r="GT276" s="56"/>
      <c r="GU276" s="56"/>
      <c r="GV276" s="56"/>
      <c r="GW276" s="56"/>
      <c r="GX276" s="56"/>
      <c r="GY276" s="56"/>
      <c r="GZ276" s="56"/>
      <c r="HA276" s="56"/>
      <c r="HB276" s="56"/>
      <c r="HC276" s="56"/>
      <c r="HD276" s="56"/>
      <c r="HE276" s="56"/>
      <c r="HF276" s="56"/>
      <c r="HG276" s="56"/>
      <c r="HH276" s="56"/>
      <c r="HI276" s="56"/>
      <c r="HJ276" s="56"/>
      <c r="HK276" s="56"/>
      <c r="HL276" s="56"/>
      <c r="HM276" s="56"/>
      <c r="HN276" s="56"/>
      <c r="HO276" s="56"/>
      <c r="HP276" s="56"/>
      <c r="HQ276" s="56"/>
      <c r="HR276" s="56"/>
      <c r="HS276" s="56"/>
      <c r="HT276" s="56"/>
      <c r="HU276" s="56"/>
      <c r="HV276" s="56"/>
      <c r="HW276" s="56"/>
      <c r="HX276" s="56"/>
      <c r="HY276" s="56"/>
      <c r="HZ276" s="56"/>
      <c r="IA276" s="56"/>
      <c r="IB276" s="56"/>
      <c r="IC276" s="56"/>
      <c r="ID276" s="56"/>
      <c r="IE276" s="56"/>
      <c r="IF276" s="56"/>
      <c r="IG276" s="56"/>
      <c r="IH276" s="56"/>
      <c r="II276" s="56"/>
      <c r="IJ276" s="56"/>
      <c r="IK276" s="56"/>
      <c r="IL276" s="56"/>
      <c r="IM276" s="56"/>
      <c r="IN276" s="56"/>
      <c r="IO276" s="56"/>
      <c r="IP276" s="56"/>
      <c r="IQ276" s="56"/>
      <c r="IR276" s="56"/>
      <c r="IS276" s="56"/>
      <c r="IT276" s="56"/>
      <c r="IU276" s="56"/>
      <c r="IV276" s="56"/>
    </row>
    <row r="277" s="59" customFormat="1" ht="78" customHeight="1" spans="1:256">
      <c r="A277" s="27">
        <v>79</v>
      </c>
      <c r="B277" s="26" t="s">
        <v>1331</v>
      </c>
      <c r="C277" s="26" t="s">
        <v>41</v>
      </c>
      <c r="D277" s="26" t="s">
        <v>295</v>
      </c>
      <c r="E277" s="26" t="s">
        <v>296</v>
      </c>
      <c r="F277" s="26" t="s">
        <v>310</v>
      </c>
      <c r="G277" s="26" t="s">
        <v>837</v>
      </c>
      <c r="H277" s="26" t="s">
        <v>1332</v>
      </c>
      <c r="I277" s="26" t="s">
        <v>299</v>
      </c>
      <c r="J277" s="26">
        <v>1787</v>
      </c>
      <c r="K277" s="26" t="s">
        <v>48</v>
      </c>
      <c r="L277" s="26">
        <v>154</v>
      </c>
      <c r="M277" s="26">
        <v>154</v>
      </c>
      <c r="N277" s="26">
        <v>0</v>
      </c>
      <c r="O277" s="26">
        <v>0</v>
      </c>
      <c r="P277" s="26" t="s">
        <v>1333</v>
      </c>
      <c r="Q277" s="26">
        <v>1787</v>
      </c>
      <c r="R277" s="26">
        <v>1787</v>
      </c>
      <c r="S277" s="26" t="s">
        <v>1334</v>
      </c>
      <c r="T277" s="26" t="s">
        <v>1335</v>
      </c>
      <c r="U277" s="26" t="s">
        <v>1336</v>
      </c>
      <c r="V277" s="27" t="s">
        <v>316</v>
      </c>
      <c r="W277" s="27" t="s">
        <v>317</v>
      </c>
      <c r="X277" s="26" t="s">
        <v>316</v>
      </c>
      <c r="Y277" s="26" t="s">
        <v>1337</v>
      </c>
      <c r="Z277" s="26" t="s">
        <v>1018</v>
      </c>
      <c r="AA277" s="26" t="s">
        <v>1019</v>
      </c>
      <c r="AB277" s="26"/>
      <c r="AC277" s="26"/>
      <c r="AD277" s="26" t="s">
        <v>1338</v>
      </c>
      <c r="AE277" s="26" t="s">
        <v>1007</v>
      </c>
      <c r="AF277" s="26"/>
      <c r="AG277" s="26"/>
      <c r="AH277" s="56" t="s">
        <v>308</v>
      </c>
      <c r="AI277" s="56" t="s">
        <v>76</v>
      </c>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c r="BZ277" s="56"/>
      <c r="CA277" s="56"/>
      <c r="CB277" s="56"/>
      <c r="CC277" s="56"/>
      <c r="CD277" s="56"/>
      <c r="CE277" s="56"/>
      <c r="CF277" s="56"/>
      <c r="CG277" s="56"/>
      <c r="CH277" s="56"/>
      <c r="CI277" s="56"/>
      <c r="CJ277" s="56"/>
      <c r="CK277" s="56"/>
      <c r="CL277" s="56"/>
      <c r="CM277" s="56"/>
      <c r="CN277" s="56"/>
      <c r="CO277" s="56"/>
      <c r="CP277" s="56"/>
      <c r="CQ277" s="56"/>
      <c r="CR277" s="56"/>
      <c r="CS277" s="56"/>
      <c r="CT277" s="56"/>
      <c r="CU277" s="56"/>
      <c r="CV277" s="56"/>
      <c r="CW277" s="56"/>
      <c r="CX277" s="56"/>
      <c r="CY277" s="56"/>
      <c r="CZ277" s="56"/>
      <c r="DA277" s="56"/>
      <c r="DB277" s="56"/>
      <c r="DC277" s="56"/>
      <c r="DD277" s="56"/>
      <c r="DE277" s="56"/>
      <c r="DF277" s="56"/>
      <c r="DG277" s="56"/>
      <c r="DH277" s="56"/>
      <c r="DI277" s="56"/>
      <c r="DJ277" s="56"/>
      <c r="DK277" s="56"/>
      <c r="DL277" s="56"/>
      <c r="DM277" s="56"/>
      <c r="DN277" s="56"/>
      <c r="DO277" s="56"/>
      <c r="DP277" s="56"/>
      <c r="DQ277" s="56"/>
      <c r="DR277" s="56"/>
      <c r="DS277" s="56"/>
      <c r="DT277" s="56"/>
      <c r="DU277" s="56"/>
      <c r="DV277" s="56"/>
      <c r="DW277" s="56"/>
      <c r="DX277" s="56"/>
      <c r="DY277" s="56"/>
      <c r="DZ277" s="56"/>
      <c r="EA277" s="56"/>
      <c r="EB277" s="56"/>
      <c r="EC277" s="56"/>
      <c r="ED277" s="56"/>
      <c r="EE277" s="56"/>
      <c r="EF277" s="56"/>
      <c r="EG277" s="56"/>
      <c r="EH277" s="56"/>
      <c r="EI277" s="56"/>
      <c r="EJ277" s="56"/>
      <c r="EK277" s="56"/>
      <c r="EL277" s="56"/>
      <c r="EM277" s="56"/>
      <c r="EN277" s="56"/>
      <c r="EO277" s="56"/>
      <c r="EP277" s="56"/>
      <c r="EQ277" s="56"/>
      <c r="ER277" s="56"/>
      <c r="ES277" s="56"/>
      <c r="ET277" s="56"/>
      <c r="EU277" s="56"/>
      <c r="EV277" s="56"/>
      <c r="EW277" s="56"/>
      <c r="EX277" s="56"/>
      <c r="EY277" s="56"/>
      <c r="EZ277" s="56"/>
      <c r="FA277" s="56"/>
      <c r="FB277" s="56"/>
      <c r="FC277" s="56"/>
      <c r="FD277" s="56"/>
      <c r="FE277" s="56"/>
      <c r="FF277" s="56"/>
      <c r="FG277" s="56"/>
      <c r="FH277" s="56"/>
      <c r="FI277" s="56"/>
      <c r="FJ277" s="56"/>
      <c r="FK277" s="56"/>
      <c r="FL277" s="56"/>
      <c r="FM277" s="56"/>
      <c r="FN277" s="56"/>
      <c r="FO277" s="56"/>
      <c r="FP277" s="56"/>
      <c r="FQ277" s="56"/>
      <c r="FR277" s="56"/>
      <c r="FS277" s="56"/>
      <c r="FT277" s="56"/>
      <c r="FU277" s="56"/>
      <c r="FV277" s="56"/>
      <c r="FW277" s="56"/>
      <c r="FX277" s="56"/>
      <c r="FY277" s="56"/>
      <c r="FZ277" s="56"/>
      <c r="GA277" s="56"/>
      <c r="GB277" s="56"/>
      <c r="GC277" s="56"/>
      <c r="GD277" s="56"/>
      <c r="GE277" s="56"/>
      <c r="GF277" s="56"/>
      <c r="GG277" s="56"/>
      <c r="GH277" s="56"/>
      <c r="GI277" s="56"/>
      <c r="GJ277" s="56"/>
      <c r="GK277" s="56"/>
      <c r="GL277" s="56"/>
      <c r="GM277" s="56"/>
      <c r="GN277" s="56"/>
      <c r="GO277" s="56"/>
      <c r="GP277" s="56"/>
      <c r="GQ277" s="56"/>
      <c r="GR277" s="56"/>
      <c r="GS277" s="56"/>
      <c r="GT277" s="56"/>
      <c r="GU277" s="56"/>
      <c r="GV277" s="56"/>
      <c r="GW277" s="56"/>
      <c r="GX277" s="56"/>
      <c r="GY277" s="56"/>
      <c r="GZ277" s="56"/>
      <c r="HA277" s="56"/>
      <c r="HB277" s="56"/>
      <c r="HC277" s="56"/>
      <c r="HD277" s="56"/>
      <c r="HE277" s="56"/>
      <c r="HF277" s="56"/>
      <c r="HG277" s="56"/>
      <c r="HH277" s="56"/>
      <c r="HI277" s="56"/>
      <c r="HJ277" s="56"/>
      <c r="HK277" s="56"/>
      <c r="HL277" s="56"/>
      <c r="HM277" s="56"/>
      <c r="HN277" s="56"/>
      <c r="HO277" s="56"/>
      <c r="HP277" s="56"/>
      <c r="HQ277" s="56"/>
      <c r="HR277" s="56"/>
      <c r="HS277" s="56"/>
      <c r="HT277" s="56"/>
      <c r="HU277" s="56"/>
      <c r="HV277" s="56"/>
      <c r="HW277" s="56"/>
      <c r="HX277" s="56"/>
      <c r="HY277" s="56"/>
      <c r="HZ277" s="56"/>
      <c r="IA277" s="56"/>
      <c r="IB277" s="56"/>
      <c r="IC277" s="56"/>
      <c r="ID277" s="56"/>
      <c r="IE277" s="56"/>
      <c r="IF277" s="56"/>
      <c r="IG277" s="56"/>
      <c r="IH277" s="56"/>
      <c r="II277" s="56"/>
      <c r="IJ277" s="56"/>
      <c r="IK277" s="56"/>
      <c r="IL277" s="56"/>
      <c r="IM277" s="56"/>
      <c r="IN277" s="56"/>
      <c r="IO277" s="56"/>
      <c r="IP277" s="56"/>
      <c r="IQ277" s="56"/>
      <c r="IR277" s="56"/>
      <c r="IS277" s="56"/>
      <c r="IT277" s="56"/>
      <c r="IU277" s="56"/>
      <c r="IV277" s="56"/>
    </row>
    <row r="278" s="59" customFormat="1" ht="78" customHeight="1" spans="1:256">
      <c r="A278" s="27">
        <v>80</v>
      </c>
      <c r="B278" s="26" t="s">
        <v>1339</v>
      </c>
      <c r="C278" s="26" t="s">
        <v>41</v>
      </c>
      <c r="D278" s="26" t="s">
        <v>295</v>
      </c>
      <c r="E278" s="26" t="s">
        <v>296</v>
      </c>
      <c r="F278" s="27" t="s">
        <v>297</v>
      </c>
      <c r="G278" s="26" t="s">
        <v>1018</v>
      </c>
      <c r="H278" s="26" t="s">
        <v>298</v>
      </c>
      <c r="I278" s="26" t="s">
        <v>299</v>
      </c>
      <c r="J278" s="26">
        <v>1773</v>
      </c>
      <c r="K278" s="26" t="s">
        <v>109</v>
      </c>
      <c r="L278" s="26">
        <v>212.76</v>
      </c>
      <c r="M278" s="26">
        <v>212.76</v>
      </c>
      <c r="N278" s="26">
        <v>0</v>
      </c>
      <c r="O278" s="26">
        <v>0</v>
      </c>
      <c r="P278" s="26" t="s">
        <v>1009</v>
      </c>
      <c r="Q278" s="26">
        <v>1773</v>
      </c>
      <c r="R278" s="26">
        <v>1773</v>
      </c>
      <c r="S278" s="26" t="s">
        <v>1340</v>
      </c>
      <c r="T278" s="26" t="s">
        <v>1341</v>
      </c>
      <c r="U278" s="26" t="s">
        <v>303</v>
      </c>
      <c r="V278" s="27" t="s">
        <v>304</v>
      </c>
      <c r="W278" s="27" t="s">
        <v>305</v>
      </c>
      <c r="X278" s="26" t="s">
        <v>1018</v>
      </c>
      <c r="Y278" s="26" t="s">
        <v>1019</v>
      </c>
      <c r="Z278" s="26" t="s">
        <v>1018</v>
      </c>
      <c r="AA278" s="26" t="s">
        <v>1019</v>
      </c>
      <c r="AB278" s="26"/>
      <c r="AC278" s="26"/>
      <c r="AD278" s="26" t="s">
        <v>225</v>
      </c>
      <c r="AE278" s="26" t="s">
        <v>1011</v>
      </c>
      <c r="AF278" s="26"/>
      <c r="AG278" s="26"/>
      <c r="AH278" s="56" t="s">
        <v>308</v>
      </c>
      <c r="AI278" s="56" t="s">
        <v>76</v>
      </c>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c r="BZ278" s="56"/>
      <c r="CA278" s="56"/>
      <c r="CB278" s="56"/>
      <c r="CC278" s="56"/>
      <c r="CD278" s="56"/>
      <c r="CE278" s="56"/>
      <c r="CF278" s="56"/>
      <c r="CG278" s="56"/>
      <c r="CH278" s="56"/>
      <c r="CI278" s="56"/>
      <c r="CJ278" s="56"/>
      <c r="CK278" s="56"/>
      <c r="CL278" s="56"/>
      <c r="CM278" s="56"/>
      <c r="CN278" s="56"/>
      <c r="CO278" s="56"/>
      <c r="CP278" s="56"/>
      <c r="CQ278" s="56"/>
      <c r="CR278" s="56"/>
      <c r="CS278" s="56"/>
      <c r="CT278" s="56"/>
      <c r="CU278" s="56"/>
      <c r="CV278" s="56"/>
      <c r="CW278" s="56"/>
      <c r="CX278" s="56"/>
      <c r="CY278" s="56"/>
      <c r="CZ278" s="56"/>
      <c r="DA278" s="56"/>
      <c r="DB278" s="56"/>
      <c r="DC278" s="56"/>
      <c r="DD278" s="56"/>
      <c r="DE278" s="56"/>
      <c r="DF278" s="56"/>
      <c r="DG278" s="56"/>
      <c r="DH278" s="56"/>
      <c r="DI278" s="56"/>
      <c r="DJ278" s="56"/>
      <c r="DK278" s="56"/>
      <c r="DL278" s="56"/>
      <c r="DM278" s="56"/>
      <c r="DN278" s="56"/>
      <c r="DO278" s="56"/>
      <c r="DP278" s="56"/>
      <c r="DQ278" s="56"/>
      <c r="DR278" s="56"/>
      <c r="DS278" s="56"/>
      <c r="DT278" s="56"/>
      <c r="DU278" s="56"/>
      <c r="DV278" s="56"/>
      <c r="DW278" s="56"/>
      <c r="DX278" s="56"/>
      <c r="DY278" s="56"/>
      <c r="DZ278" s="56"/>
      <c r="EA278" s="56"/>
      <c r="EB278" s="56"/>
      <c r="EC278" s="56"/>
      <c r="ED278" s="56"/>
      <c r="EE278" s="56"/>
      <c r="EF278" s="56"/>
      <c r="EG278" s="56"/>
      <c r="EH278" s="56"/>
      <c r="EI278" s="56"/>
      <c r="EJ278" s="56"/>
      <c r="EK278" s="56"/>
      <c r="EL278" s="56"/>
      <c r="EM278" s="56"/>
      <c r="EN278" s="56"/>
      <c r="EO278" s="56"/>
      <c r="EP278" s="56"/>
      <c r="EQ278" s="56"/>
      <c r="ER278" s="56"/>
      <c r="ES278" s="56"/>
      <c r="ET278" s="56"/>
      <c r="EU278" s="56"/>
      <c r="EV278" s="56"/>
      <c r="EW278" s="56"/>
      <c r="EX278" s="56"/>
      <c r="EY278" s="56"/>
      <c r="EZ278" s="56"/>
      <c r="FA278" s="56"/>
      <c r="FB278" s="56"/>
      <c r="FC278" s="56"/>
      <c r="FD278" s="56"/>
      <c r="FE278" s="56"/>
      <c r="FF278" s="56"/>
      <c r="FG278" s="56"/>
      <c r="FH278" s="56"/>
      <c r="FI278" s="56"/>
      <c r="FJ278" s="56"/>
      <c r="FK278" s="56"/>
      <c r="FL278" s="56"/>
      <c r="FM278" s="56"/>
      <c r="FN278" s="56"/>
      <c r="FO278" s="56"/>
      <c r="FP278" s="56"/>
      <c r="FQ278" s="56"/>
      <c r="FR278" s="56"/>
      <c r="FS278" s="56"/>
      <c r="FT278" s="56"/>
      <c r="FU278" s="56"/>
      <c r="FV278" s="56"/>
      <c r="FW278" s="56"/>
      <c r="FX278" s="56"/>
      <c r="FY278" s="56"/>
      <c r="FZ278" s="56"/>
      <c r="GA278" s="56"/>
      <c r="GB278" s="56"/>
      <c r="GC278" s="56"/>
      <c r="GD278" s="56"/>
      <c r="GE278" s="56"/>
      <c r="GF278" s="56"/>
      <c r="GG278" s="56"/>
      <c r="GH278" s="56"/>
      <c r="GI278" s="56"/>
      <c r="GJ278" s="56"/>
      <c r="GK278" s="56"/>
      <c r="GL278" s="56"/>
      <c r="GM278" s="56"/>
      <c r="GN278" s="56"/>
      <c r="GO278" s="56"/>
      <c r="GP278" s="56"/>
      <c r="GQ278" s="56"/>
      <c r="GR278" s="56"/>
      <c r="GS278" s="56"/>
      <c r="GT278" s="56"/>
      <c r="GU278" s="56"/>
      <c r="GV278" s="56"/>
      <c r="GW278" s="56"/>
      <c r="GX278" s="56"/>
      <c r="GY278" s="56"/>
      <c r="GZ278" s="56"/>
      <c r="HA278" s="56"/>
      <c r="HB278" s="56"/>
      <c r="HC278" s="56"/>
      <c r="HD278" s="56"/>
      <c r="HE278" s="56"/>
      <c r="HF278" s="56"/>
      <c r="HG278" s="56"/>
      <c r="HH278" s="56"/>
      <c r="HI278" s="56"/>
      <c r="HJ278" s="56"/>
      <c r="HK278" s="56"/>
      <c r="HL278" s="56"/>
      <c r="HM278" s="56"/>
      <c r="HN278" s="56"/>
      <c r="HO278" s="56"/>
      <c r="HP278" s="56"/>
      <c r="HQ278" s="56"/>
      <c r="HR278" s="56"/>
      <c r="HS278" s="56"/>
      <c r="HT278" s="56"/>
      <c r="HU278" s="56"/>
      <c r="HV278" s="56"/>
      <c r="HW278" s="56"/>
      <c r="HX278" s="56"/>
      <c r="HY278" s="56"/>
      <c r="HZ278" s="56"/>
      <c r="IA278" s="56"/>
      <c r="IB278" s="56"/>
      <c r="IC278" s="56"/>
      <c r="ID278" s="56"/>
      <c r="IE278" s="56"/>
      <c r="IF278" s="56"/>
      <c r="IG278" s="56"/>
      <c r="IH278" s="56"/>
      <c r="II278" s="56"/>
      <c r="IJ278" s="56"/>
      <c r="IK278" s="56"/>
      <c r="IL278" s="56"/>
      <c r="IM278" s="56"/>
      <c r="IN278" s="56"/>
      <c r="IO278" s="56"/>
      <c r="IP278" s="56"/>
      <c r="IQ278" s="56"/>
      <c r="IR278" s="56"/>
      <c r="IS278" s="56"/>
      <c r="IT278" s="56"/>
      <c r="IU278" s="56"/>
      <c r="IV278" s="56"/>
    </row>
    <row r="279" s="59" customFormat="1" ht="20" customHeight="1" spans="1:256">
      <c r="A279" s="75" t="s">
        <v>385</v>
      </c>
      <c r="B279" s="75">
        <v>80</v>
      </c>
      <c r="C279" s="75"/>
      <c r="D279" s="75"/>
      <c r="E279" s="75"/>
      <c r="F279" s="75"/>
      <c r="G279" s="75"/>
      <c r="H279" s="76"/>
      <c r="I279" s="75"/>
      <c r="J279" s="75"/>
      <c r="K279" s="75"/>
      <c r="L279" s="75">
        <f t="shared" ref="L279:R279" si="5">SUM(L199:L278)</f>
        <v>5010.6</v>
      </c>
      <c r="M279" s="75">
        <f t="shared" si="5"/>
        <v>5010.6</v>
      </c>
      <c r="N279" s="75"/>
      <c r="O279" s="75"/>
      <c r="P279" s="75"/>
      <c r="Q279" s="75">
        <f t="shared" si="5"/>
        <v>25201</v>
      </c>
      <c r="R279" s="75">
        <f t="shared" si="5"/>
        <v>22537</v>
      </c>
      <c r="S279" s="75"/>
      <c r="T279" s="75"/>
      <c r="U279" s="75"/>
      <c r="V279" s="75"/>
      <c r="W279" s="75"/>
      <c r="X279" s="75"/>
      <c r="Y279" s="75"/>
      <c r="Z279" s="75"/>
      <c r="AA279" s="75"/>
      <c r="AB279" s="75"/>
      <c r="AC279" s="76"/>
      <c r="AD279" s="76"/>
      <c r="AE279" s="76"/>
      <c r="AF279" s="76"/>
      <c r="AG279" s="2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c r="BZ279" s="56"/>
      <c r="CA279" s="56"/>
      <c r="CB279" s="56"/>
      <c r="CC279" s="56"/>
      <c r="CD279" s="56"/>
      <c r="CE279" s="56"/>
      <c r="CF279" s="56"/>
      <c r="CG279" s="56"/>
      <c r="CH279" s="56"/>
      <c r="CI279" s="56"/>
      <c r="CJ279" s="56"/>
      <c r="CK279" s="56"/>
      <c r="CL279" s="56"/>
      <c r="CM279" s="56"/>
      <c r="CN279" s="56"/>
      <c r="CO279" s="56"/>
      <c r="CP279" s="56"/>
      <c r="CQ279" s="56"/>
      <c r="CR279" s="56"/>
      <c r="CS279" s="56"/>
      <c r="CT279" s="56"/>
      <c r="CU279" s="56"/>
      <c r="CV279" s="56"/>
      <c r="CW279" s="56"/>
      <c r="CX279" s="56"/>
      <c r="CY279" s="56"/>
      <c r="CZ279" s="56"/>
      <c r="DA279" s="56"/>
      <c r="DB279" s="56"/>
      <c r="DC279" s="56"/>
      <c r="DD279" s="56"/>
      <c r="DE279" s="56"/>
      <c r="DF279" s="56"/>
      <c r="DG279" s="56"/>
      <c r="DH279" s="56"/>
      <c r="DI279" s="56"/>
      <c r="DJ279" s="56"/>
      <c r="DK279" s="56"/>
      <c r="DL279" s="56"/>
      <c r="DM279" s="56"/>
      <c r="DN279" s="56"/>
      <c r="DO279" s="56"/>
      <c r="DP279" s="56"/>
      <c r="DQ279" s="56"/>
      <c r="DR279" s="56"/>
      <c r="DS279" s="56"/>
      <c r="DT279" s="56"/>
      <c r="DU279" s="56"/>
      <c r="DV279" s="56"/>
      <c r="DW279" s="56"/>
      <c r="DX279" s="56"/>
      <c r="DY279" s="56"/>
      <c r="DZ279" s="56"/>
      <c r="EA279" s="56"/>
      <c r="EB279" s="56"/>
      <c r="EC279" s="56"/>
      <c r="ED279" s="56"/>
      <c r="EE279" s="56"/>
      <c r="EF279" s="56"/>
      <c r="EG279" s="56"/>
      <c r="EH279" s="56"/>
      <c r="EI279" s="56"/>
      <c r="EJ279" s="56"/>
      <c r="EK279" s="56"/>
      <c r="EL279" s="56"/>
      <c r="EM279" s="56"/>
      <c r="EN279" s="56"/>
      <c r="EO279" s="56"/>
      <c r="EP279" s="56"/>
      <c r="EQ279" s="56"/>
      <c r="ER279" s="56"/>
      <c r="ES279" s="56"/>
      <c r="ET279" s="56"/>
      <c r="EU279" s="56"/>
      <c r="EV279" s="56"/>
      <c r="EW279" s="56"/>
      <c r="EX279" s="56"/>
      <c r="EY279" s="56"/>
      <c r="EZ279" s="56"/>
      <c r="FA279" s="56"/>
      <c r="FB279" s="56"/>
      <c r="FC279" s="56"/>
      <c r="FD279" s="56"/>
      <c r="FE279" s="56"/>
      <c r="FF279" s="56"/>
      <c r="FG279" s="56"/>
      <c r="FH279" s="56"/>
      <c r="FI279" s="56"/>
      <c r="FJ279" s="56"/>
      <c r="FK279" s="56"/>
      <c r="FL279" s="56"/>
      <c r="FM279" s="56"/>
      <c r="FN279" s="56"/>
      <c r="FO279" s="56"/>
      <c r="FP279" s="56"/>
      <c r="FQ279" s="56"/>
      <c r="FR279" s="56"/>
      <c r="FS279" s="56"/>
      <c r="FT279" s="56"/>
      <c r="FU279" s="56"/>
      <c r="FV279" s="56"/>
      <c r="FW279" s="56"/>
      <c r="FX279" s="56"/>
      <c r="FY279" s="56"/>
      <c r="FZ279" s="56"/>
      <c r="GA279" s="56"/>
      <c r="GB279" s="56"/>
      <c r="GC279" s="56"/>
      <c r="GD279" s="56"/>
      <c r="GE279" s="56"/>
      <c r="GF279" s="56"/>
      <c r="GG279" s="56"/>
      <c r="GH279" s="56"/>
      <c r="GI279" s="56"/>
      <c r="GJ279" s="56"/>
      <c r="GK279" s="56"/>
      <c r="GL279" s="56"/>
      <c r="GM279" s="56"/>
      <c r="GN279" s="56"/>
      <c r="GO279" s="56"/>
      <c r="GP279" s="56"/>
      <c r="GQ279" s="56"/>
      <c r="GR279" s="56"/>
      <c r="GS279" s="56"/>
      <c r="GT279" s="56"/>
      <c r="GU279" s="56"/>
      <c r="GV279" s="56"/>
      <c r="GW279" s="56"/>
      <c r="GX279" s="56"/>
      <c r="GY279" s="56"/>
      <c r="GZ279" s="56"/>
      <c r="HA279" s="56"/>
      <c r="HB279" s="56"/>
      <c r="HC279" s="56"/>
      <c r="HD279" s="56"/>
      <c r="HE279" s="56"/>
      <c r="HF279" s="56"/>
      <c r="HG279" s="56"/>
      <c r="HH279" s="56"/>
      <c r="HI279" s="56"/>
      <c r="HJ279" s="56"/>
      <c r="HK279" s="56"/>
      <c r="HL279" s="56"/>
      <c r="HM279" s="56"/>
      <c r="HN279" s="56"/>
      <c r="HO279" s="56"/>
      <c r="HP279" s="56"/>
      <c r="HQ279" s="56"/>
      <c r="HR279" s="56"/>
      <c r="HS279" s="56"/>
      <c r="HT279" s="56"/>
      <c r="HU279" s="56"/>
      <c r="HV279" s="56"/>
      <c r="HW279" s="56"/>
      <c r="HX279" s="56"/>
      <c r="HY279" s="56"/>
      <c r="HZ279" s="56"/>
      <c r="IA279" s="56"/>
      <c r="IB279" s="56"/>
      <c r="IC279" s="56"/>
      <c r="ID279" s="56"/>
      <c r="IE279" s="56"/>
      <c r="IF279" s="56"/>
      <c r="IG279" s="56"/>
      <c r="IH279" s="56"/>
      <c r="II279" s="56"/>
      <c r="IJ279" s="56"/>
      <c r="IK279" s="56"/>
      <c r="IL279" s="56"/>
      <c r="IM279" s="56"/>
      <c r="IN279" s="56"/>
      <c r="IO279" s="56"/>
      <c r="IP279" s="56"/>
      <c r="IQ279" s="56"/>
      <c r="IR279" s="56"/>
      <c r="IS279" s="56"/>
      <c r="IT279" s="56"/>
      <c r="IU279" s="56"/>
      <c r="IV279" s="56"/>
    </row>
    <row r="280" s="59" customFormat="1" ht="78" customHeight="1" spans="1:256">
      <c r="A280" s="27">
        <v>1</v>
      </c>
      <c r="B280" s="26" t="s">
        <v>1342</v>
      </c>
      <c r="C280" s="27" t="s">
        <v>41</v>
      </c>
      <c r="D280" s="26" t="s">
        <v>42</v>
      </c>
      <c r="E280" s="27" t="s">
        <v>43</v>
      </c>
      <c r="F280" s="27" t="s">
        <v>44</v>
      </c>
      <c r="G280" s="26" t="s">
        <v>1343</v>
      </c>
      <c r="H280" s="26" t="s">
        <v>1344</v>
      </c>
      <c r="I280" s="26" t="s">
        <v>47</v>
      </c>
      <c r="J280" s="26">
        <v>5.5</v>
      </c>
      <c r="K280" s="26" t="s">
        <v>324</v>
      </c>
      <c r="L280" s="26">
        <v>275</v>
      </c>
      <c r="M280" s="26">
        <v>275</v>
      </c>
      <c r="N280" s="26"/>
      <c r="O280" s="26"/>
      <c r="P280" s="26" t="s">
        <v>1345</v>
      </c>
      <c r="Q280" s="26">
        <v>1763</v>
      </c>
      <c r="R280" s="26">
        <v>920</v>
      </c>
      <c r="S280" s="26"/>
      <c r="T280" s="26" t="s">
        <v>1346</v>
      </c>
      <c r="U280" s="26" t="s">
        <v>1347</v>
      </c>
      <c r="V280" s="27" t="s">
        <v>52</v>
      </c>
      <c r="W280" s="27" t="s">
        <v>53</v>
      </c>
      <c r="X280" s="26" t="s">
        <v>1348</v>
      </c>
      <c r="Y280" s="26" t="s">
        <v>1349</v>
      </c>
      <c r="Z280" s="26" t="s">
        <v>1348</v>
      </c>
      <c r="AA280" s="26" t="s">
        <v>1349</v>
      </c>
      <c r="AB280" s="26"/>
      <c r="AC280" s="26"/>
      <c r="AD280" s="26" t="s">
        <v>119</v>
      </c>
      <c r="AE280" s="26" t="s">
        <v>855</v>
      </c>
      <c r="AF280" s="26"/>
      <c r="AG280" s="74"/>
      <c r="AH280" s="56" t="s">
        <v>76</v>
      </c>
      <c r="AI280" s="56" t="s">
        <v>76</v>
      </c>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c r="BZ280" s="56"/>
      <c r="CA280" s="56"/>
      <c r="CB280" s="56"/>
      <c r="CC280" s="56"/>
      <c r="CD280" s="56"/>
      <c r="CE280" s="56"/>
      <c r="CF280" s="56"/>
      <c r="CG280" s="56"/>
      <c r="CH280" s="56"/>
      <c r="CI280" s="56"/>
      <c r="CJ280" s="56"/>
      <c r="CK280" s="56"/>
      <c r="CL280" s="56"/>
      <c r="CM280" s="56"/>
      <c r="CN280" s="56"/>
      <c r="CO280" s="56"/>
      <c r="CP280" s="56"/>
      <c r="CQ280" s="56"/>
      <c r="CR280" s="56"/>
      <c r="CS280" s="56"/>
      <c r="CT280" s="56"/>
      <c r="CU280" s="56"/>
      <c r="CV280" s="56"/>
      <c r="CW280" s="56"/>
      <c r="CX280" s="56"/>
      <c r="CY280" s="56"/>
      <c r="CZ280" s="56"/>
      <c r="DA280" s="56"/>
      <c r="DB280" s="56"/>
      <c r="DC280" s="56"/>
      <c r="DD280" s="56"/>
      <c r="DE280" s="56"/>
      <c r="DF280" s="56"/>
      <c r="DG280" s="56"/>
      <c r="DH280" s="56"/>
      <c r="DI280" s="56"/>
      <c r="DJ280" s="56"/>
      <c r="DK280" s="56"/>
      <c r="DL280" s="56"/>
      <c r="DM280" s="56"/>
      <c r="DN280" s="56"/>
      <c r="DO280" s="56"/>
      <c r="DP280" s="56"/>
      <c r="DQ280" s="56"/>
      <c r="DR280" s="56"/>
      <c r="DS280" s="56"/>
      <c r="DT280" s="56"/>
      <c r="DU280" s="56"/>
      <c r="DV280" s="56"/>
      <c r="DW280" s="56"/>
      <c r="DX280" s="56"/>
      <c r="DY280" s="56"/>
      <c r="DZ280" s="56"/>
      <c r="EA280" s="56"/>
      <c r="EB280" s="56"/>
      <c r="EC280" s="56"/>
      <c r="ED280" s="56"/>
      <c r="EE280" s="56"/>
      <c r="EF280" s="56"/>
      <c r="EG280" s="56"/>
      <c r="EH280" s="56"/>
      <c r="EI280" s="56"/>
      <c r="EJ280" s="56"/>
      <c r="EK280" s="56"/>
      <c r="EL280" s="56"/>
      <c r="EM280" s="56"/>
      <c r="EN280" s="56"/>
      <c r="EO280" s="56"/>
      <c r="EP280" s="56"/>
      <c r="EQ280" s="56"/>
      <c r="ER280" s="56"/>
      <c r="ES280" s="56"/>
      <c r="ET280" s="56"/>
      <c r="EU280" s="56"/>
      <c r="EV280" s="56"/>
      <c r="EW280" s="56"/>
      <c r="EX280" s="56"/>
      <c r="EY280" s="56"/>
      <c r="EZ280" s="56"/>
      <c r="FA280" s="56"/>
      <c r="FB280" s="56"/>
      <c r="FC280" s="56"/>
      <c r="FD280" s="56"/>
      <c r="FE280" s="56"/>
      <c r="FF280" s="56"/>
      <c r="FG280" s="56"/>
      <c r="FH280" s="56"/>
      <c r="FI280" s="56"/>
      <c r="FJ280" s="56"/>
      <c r="FK280" s="56"/>
      <c r="FL280" s="56"/>
      <c r="FM280" s="56"/>
      <c r="FN280" s="56"/>
      <c r="FO280" s="56"/>
      <c r="FP280" s="56"/>
      <c r="FQ280" s="56"/>
      <c r="FR280" s="56"/>
      <c r="FS280" s="56"/>
      <c r="FT280" s="56"/>
      <c r="FU280" s="56"/>
      <c r="FV280" s="56"/>
      <c r="FW280" s="56"/>
      <c r="FX280" s="56"/>
      <c r="FY280" s="56"/>
      <c r="FZ280" s="56"/>
      <c r="GA280" s="56"/>
      <c r="GB280" s="56"/>
      <c r="GC280" s="56"/>
      <c r="GD280" s="56"/>
      <c r="GE280" s="56"/>
      <c r="GF280" s="56"/>
      <c r="GG280" s="56"/>
      <c r="GH280" s="56"/>
      <c r="GI280" s="56"/>
      <c r="GJ280" s="56"/>
      <c r="GK280" s="56"/>
      <c r="GL280" s="56"/>
      <c r="GM280" s="56"/>
      <c r="GN280" s="56"/>
      <c r="GO280" s="56"/>
      <c r="GP280" s="56"/>
      <c r="GQ280" s="56"/>
      <c r="GR280" s="56"/>
      <c r="GS280" s="56"/>
      <c r="GT280" s="56"/>
      <c r="GU280" s="56"/>
      <c r="GV280" s="56"/>
      <c r="GW280" s="56"/>
      <c r="GX280" s="56"/>
      <c r="GY280" s="56"/>
      <c r="GZ280" s="56"/>
      <c r="HA280" s="56"/>
      <c r="HB280" s="56"/>
      <c r="HC280" s="56"/>
      <c r="HD280" s="56"/>
      <c r="HE280" s="56"/>
      <c r="HF280" s="56"/>
      <c r="HG280" s="56"/>
      <c r="HH280" s="56"/>
      <c r="HI280" s="56"/>
      <c r="HJ280" s="56"/>
      <c r="HK280" s="56"/>
      <c r="HL280" s="56"/>
      <c r="HM280" s="56"/>
      <c r="HN280" s="56"/>
      <c r="HO280" s="56"/>
      <c r="HP280" s="56"/>
      <c r="HQ280" s="56"/>
      <c r="HR280" s="56"/>
      <c r="HS280" s="56"/>
      <c r="HT280" s="56"/>
      <c r="HU280" s="56"/>
      <c r="HV280" s="56"/>
      <c r="HW280" s="56"/>
      <c r="HX280" s="56"/>
      <c r="HY280" s="56"/>
      <c r="HZ280" s="56"/>
      <c r="IA280" s="56"/>
      <c r="IB280" s="56"/>
      <c r="IC280" s="56"/>
      <c r="ID280" s="56"/>
      <c r="IE280" s="56"/>
      <c r="IF280" s="56"/>
      <c r="IG280" s="56"/>
      <c r="IH280" s="56"/>
      <c r="II280" s="56"/>
      <c r="IJ280" s="56"/>
      <c r="IK280" s="56"/>
      <c r="IL280" s="56"/>
      <c r="IM280" s="56"/>
      <c r="IN280" s="56"/>
      <c r="IO280" s="56"/>
      <c r="IP280" s="56"/>
      <c r="IQ280" s="56"/>
      <c r="IR280" s="56"/>
      <c r="IS280" s="56"/>
      <c r="IT280" s="56"/>
      <c r="IU280" s="56"/>
      <c r="IV280" s="56"/>
    </row>
    <row r="281" s="59" customFormat="1" ht="78" customHeight="1" spans="1:256">
      <c r="A281" s="27">
        <v>2</v>
      </c>
      <c r="B281" s="26" t="s">
        <v>1350</v>
      </c>
      <c r="C281" s="26" t="s">
        <v>1351</v>
      </c>
      <c r="D281" s="26" t="s">
        <v>42</v>
      </c>
      <c r="E281" s="27" t="s">
        <v>43</v>
      </c>
      <c r="F281" s="26" t="s">
        <v>1352</v>
      </c>
      <c r="G281" s="26" t="s">
        <v>1353</v>
      </c>
      <c r="H281" s="26" t="s">
        <v>1354</v>
      </c>
      <c r="I281" s="26" t="s">
        <v>422</v>
      </c>
      <c r="J281" s="26">
        <v>900</v>
      </c>
      <c r="K281" s="26" t="s">
        <v>324</v>
      </c>
      <c r="L281" s="26">
        <v>8</v>
      </c>
      <c r="M281" s="26">
        <v>8</v>
      </c>
      <c r="N281" s="26"/>
      <c r="O281" s="26"/>
      <c r="P281" s="26" t="s">
        <v>1355</v>
      </c>
      <c r="Q281" s="26">
        <v>305</v>
      </c>
      <c r="R281" s="26">
        <v>157</v>
      </c>
      <c r="S281" s="26"/>
      <c r="T281" s="26" t="s">
        <v>1356</v>
      </c>
      <c r="U281" s="26" t="s">
        <v>1347</v>
      </c>
      <c r="V281" s="52" t="s">
        <v>71</v>
      </c>
      <c r="W281" s="52" t="s">
        <v>72</v>
      </c>
      <c r="X281" s="26" t="s">
        <v>1348</v>
      </c>
      <c r="Y281" s="26" t="s">
        <v>1349</v>
      </c>
      <c r="Z281" s="27" t="s">
        <v>1357</v>
      </c>
      <c r="AA281" s="52" t="s">
        <v>1358</v>
      </c>
      <c r="AB281" s="26"/>
      <c r="AC281" s="26"/>
      <c r="AD281" s="26" t="s">
        <v>119</v>
      </c>
      <c r="AE281" s="26" t="s">
        <v>855</v>
      </c>
      <c r="AF281" s="26"/>
      <c r="AG281" s="74"/>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c r="BZ281" s="56"/>
      <c r="CA281" s="56"/>
      <c r="CB281" s="56"/>
      <c r="CC281" s="56"/>
      <c r="CD281" s="56"/>
      <c r="CE281" s="56"/>
      <c r="CF281" s="56"/>
      <c r="CG281" s="56"/>
      <c r="CH281" s="56"/>
      <c r="CI281" s="56"/>
      <c r="CJ281" s="56"/>
      <c r="CK281" s="56"/>
      <c r="CL281" s="56"/>
      <c r="CM281" s="56"/>
      <c r="CN281" s="56"/>
      <c r="CO281" s="56"/>
      <c r="CP281" s="56"/>
      <c r="CQ281" s="56"/>
      <c r="CR281" s="56"/>
      <c r="CS281" s="56"/>
      <c r="CT281" s="56"/>
      <c r="CU281" s="56"/>
      <c r="CV281" s="56"/>
      <c r="CW281" s="56"/>
      <c r="CX281" s="56"/>
      <c r="CY281" s="56"/>
      <c r="CZ281" s="56"/>
      <c r="DA281" s="56"/>
      <c r="DB281" s="56"/>
      <c r="DC281" s="56"/>
      <c r="DD281" s="56"/>
      <c r="DE281" s="56"/>
      <c r="DF281" s="56"/>
      <c r="DG281" s="56"/>
      <c r="DH281" s="56"/>
      <c r="DI281" s="56"/>
      <c r="DJ281" s="56"/>
      <c r="DK281" s="56"/>
      <c r="DL281" s="56"/>
      <c r="DM281" s="56"/>
      <c r="DN281" s="56"/>
      <c r="DO281" s="56"/>
      <c r="DP281" s="56"/>
      <c r="DQ281" s="56"/>
      <c r="DR281" s="56"/>
      <c r="DS281" s="56"/>
      <c r="DT281" s="56"/>
      <c r="DU281" s="56"/>
      <c r="DV281" s="56"/>
      <c r="DW281" s="56"/>
      <c r="DX281" s="56"/>
      <c r="DY281" s="56"/>
      <c r="DZ281" s="56"/>
      <c r="EA281" s="56"/>
      <c r="EB281" s="56"/>
      <c r="EC281" s="56"/>
      <c r="ED281" s="56"/>
      <c r="EE281" s="56"/>
      <c r="EF281" s="56"/>
      <c r="EG281" s="56"/>
      <c r="EH281" s="56"/>
      <c r="EI281" s="56"/>
      <c r="EJ281" s="56"/>
      <c r="EK281" s="56"/>
      <c r="EL281" s="56"/>
      <c r="EM281" s="56"/>
      <c r="EN281" s="56"/>
      <c r="EO281" s="56"/>
      <c r="EP281" s="56"/>
      <c r="EQ281" s="56"/>
      <c r="ER281" s="56"/>
      <c r="ES281" s="56"/>
      <c r="ET281" s="56"/>
      <c r="EU281" s="56"/>
      <c r="EV281" s="56"/>
      <c r="EW281" s="56"/>
      <c r="EX281" s="56"/>
      <c r="EY281" s="56"/>
      <c r="EZ281" s="56"/>
      <c r="FA281" s="56"/>
      <c r="FB281" s="56"/>
      <c r="FC281" s="56"/>
      <c r="FD281" s="56"/>
      <c r="FE281" s="56"/>
      <c r="FF281" s="56"/>
      <c r="FG281" s="56"/>
      <c r="FH281" s="56"/>
      <c r="FI281" s="56"/>
      <c r="FJ281" s="56"/>
      <c r="FK281" s="56"/>
      <c r="FL281" s="56"/>
      <c r="FM281" s="56"/>
      <c r="FN281" s="56"/>
      <c r="FO281" s="56"/>
      <c r="FP281" s="56"/>
      <c r="FQ281" s="56"/>
      <c r="FR281" s="56"/>
      <c r="FS281" s="56"/>
      <c r="FT281" s="56"/>
      <c r="FU281" s="56"/>
      <c r="FV281" s="56"/>
      <c r="FW281" s="56"/>
      <c r="FX281" s="56"/>
      <c r="FY281" s="56"/>
      <c r="FZ281" s="56"/>
      <c r="GA281" s="56"/>
      <c r="GB281" s="56"/>
      <c r="GC281" s="56"/>
      <c r="GD281" s="56"/>
      <c r="GE281" s="56"/>
      <c r="GF281" s="56"/>
      <c r="GG281" s="56"/>
      <c r="GH281" s="56"/>
      <c r="GI281" s="56"/>
      <c r="GJ281" s="56"/>
      <c r="GK281" s="56"/>
      <c r="GL281" s="56"/>
      <c r="GM281" s="56"/>
      <c r="GN281" s="56"/>
      <c r="GO281" s="56"/>
      <c r="GP281" s="56"/>
      <c r="GQ281" s="56"/>
      <c r="GR281" s="56"/>
      <c r="GS281" s="56"/>
      <c r="GT281" s="56"/>
      <c r="GU281" s="56"/>
      <c r="GV281" s="56"/>
      <c r="GW281" s="56"/>
      <c r="GX281" s="56"/>
      <c r="GY281" s="56"/>
      <c r="GZ281" s="56"/>
      <c r="HA281" s="56"/>
      <c r="HB281" s="56"/>
      <c r="HC281" s="56"/>
      <c r="HD281" s="56"/>
      <c r="HE281" s="56"/>
      <c r="HF281" s="56"/>
      <c r="HG281" s="56"/>
      <c r="HH281" s="56"/>
      <c r="HI281" s="56"/>
      <c r="HJ281" s="56"/>
      <c r="HK281" s="56"/>
      <c r="HL281" s="56"/>
      <c r="HM281" s="56"/>
      <c r="HN281" s="56"/>
      <c r="HO281" s="56"/>
      <c r="HP281" s="56"/>
      <c r="HQ281" s="56"/>
      <c r="HR281" s="56"/>
      <c r="HS281" s="56"/>
      <c r="HT281" s="56"/>
      <c r="HU281" s="56"/>
      <c r="HV281" s="56"/>
      <c r="HW281" s="56"/>
      <c r="HX281" s="56"/>
      <c r="HY281" s="56"/>
      <c r="HZ281" s="56"/>
      <c r="IA281" s="56"/>
      <c r="IB281" s="56"/>
      <c r="IC281" s="56"/>
      <c r="ID281" s="56"/>
      <c r="IE281" s="56"/>
      <c r="IF281" s="56"/>
      <c r="IG281" s="56"/>
      <c r="IH281" s="56"/>
      <c r="II281" s="56"/>
      <c r="IJ281" s="56"/>
      <c r="IK281" s="56"/>
      <c r="IL281" s="56"/>
      <c r="IM281" s="56"/>
      <c r="IN281" s="56"/>
      <c r="IO281" s="56"/>
      <c r="IP281" s="56"/>
      <c r="IQ281" s="56"/>
      <c r="IR281" s="56"/>
      <c r="IS281" s="56"/>
      <c r="IT281" s="56"/>
      <c r="IU281" s="56"/>
      <c r="IV281" s="56"/>
    </row>
    <row r="282" s="59" customFormat="1" ht="78" customHeight="1" spans="1:256">
      <c r="A282" s="27">
        <v>3</v>
      </c>
      <c r="B282" s="26" t="s">
        <v>1359</v>
      </c>
      <c r="C282" s="26" t="s">
        <v>41</v>
      </c>
      <c r="D282" s="26" t="s">
        <v>61</v>
      </c>
      <c r="E282" s="26" t="s">
        <v>62</v>
      </c>
      <c r="F282" s="26" t="s">
        <v>63</v>
      </c>
      <c r="G282" s="26" t="s">
        <v>1360</v>
      </c>
      <c r="H282" s="26" t="s">
        <v>1361</v>
      </c>
      <c r="I282" s="26" t="s">
        <v>187</v>
      </c>
      <c r="J282" s="26">
        <v>3000</v>
      </c>
      <c r="K282" s="26" t="s">
        <v>324</v>
      </c>
      <c r="L282" s="26">
        <v>150</v>
      </c>
      <c r="M282" s="76">
        <v>150</v>
      </c>
      <c r="N282" s="26"/>
      <c r="O282" s="26"/>
      <c r="P282" s="26" t="s">
        <v>333</v>
      </c>
      <c r="Q282" s="26">
        <v>1763</v>
      </c>
      <c r="R282" s="26">
        <v>920</v>
      </c>
      <c r="S282" s="26">
        <v>0.8</v>
      </c>
      <c r="T282" s="26" t="s">
        <v>1362</v>
      </c>
      <c r="U282" s="26" t="s">
        <v>1363</v>
      </c>
      <c r="V282" s="27" t="s">
        <v>821</v>
      </c>
      <c r="W282" s="27" t="s">
        <v>822</v>
      </c>
      <c r="X282" s="26" t="s">
        <v>1348</v>
      </c>
      <c r="Y282" s="26" t="s">
        <v>1349</v>
      </c>
      <c r="Z282" s="26" t="s">
        <v>1348</v>
      </c>
      <c r="AA282" s="26" t="s">
        <v>1349</v>
      </c>
      <c r="AB282" s="26"/>
      <c r="AC282" s="26"/>
      <c r="AD282" s="76" t="s">
        <v>119</v>
      </c>
      <c r="AE282" s="26" t="s">
        <v>855</v>
      </c>
      <c r="AF282" s="26"/>
      <c r="AG282" s="26" t="s">
        <v>823</v>
      </c>
      <c r="AH282" s="57" t="s">
        <v>293</v>
      </c>
      <c r="AI282" s="56" t="s">
        <v>76</v>
      </c>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c r="CN282" s="56"/>
      <c r="CO282" s="56"/>
      <c r="CP282" s="56"/>
      <c r="CQ282" s="56"/>
      <c r="CR282" s="56"/>
      <c r="CS282" s="56"/>
      <c r="CT282" s="56"/>
      <c r="CU282" s="56"/>
      <c r="CV282" s="56"/>
      <c r="CW282" s="56"/>
      <c r="CX282" s="56"/>
      <c r="CY282" s="56"/>
      <c r="CZ282" s="56"/>
      <c r="DA282" s="56"/>
      <c r="DB282" s="56"/>
      <c r="DC282" s="56"/>
      <c r="DD282" s="56"/>
      <c r="DE282" s="56"/>
      <c r="DF282" s="56"/>
      <c r="DG282" s="56"/>
      <c r="DH282" s="56"/>
      <c r="DI282" s="56"/>
      <c r="DJ282" s="56"/>
      <c r="DK282" s="56"/>
      <c r="DL282" s="56"/>
      <c r="DM282" s="56"/>
      <c r="DN282" s="56"/>
      <c r="DO282" s="56"/>
      <c r="DP282" s="56"/>
      <c r="DQ282" s="56"/>
      <c r="DR282" s="56"/>
      <c r="DS282" s="56"/>
      <c r="DT282" s="56"/>
      <c r="DU282" s="56"/>
      <c r="DV282" s="56"/>
      <c r="DW282" s="56"/>
      <c r="DX282" s="56"/>
      <c r="DY282" s="56"/>
      <c r="DZ282" s="56"/>
      <c r="EA282" s="56"/>
      <c r="EB282" s="56"/>
      <c r="EC282" s="56"/>
      <c r="ED282" s="56"/>
      <c r="EE282" s="56"/>
      <c r="EF282" s="56"/>
      <c r="EG282" s="56"/>
      <c r="EH282" s="56"/>
      <c r="EI282" s="56"/>
      <c r="EJ282" s="56"/>
      <c r="EK282" s="56"/>
      <c r="EL282" s="56"/>
      <c r="EM282" s="56"/>
      <c r="EN282" s="56"/>
      <c r="EO282" s="56"/>
      <c r="EP282" s="56"/>
      <c r="EQ282" s="56"/>
      <c r="ER282" s="56"/>
      <c r="ES282" s="56"/>
      <c r="ET282" s="56"/>
      <c r="EU282" s="56"/>
      <c r="EV282" s="56"/>
      <c r="EW282" s="56"/>
      <c r="EX282" s="56"/>
      <c r="EY282" s="56"/>
      <c r="EZ282" s="56"/>
      <c r="FA282" s="56"/>
      <c r="FB282" s="56"/>
      <c r="FC282" s="56"/>
      <c r="FD282" s="56"/>
      <c r="FE282" s="56"/>
      <c r="FF282" s="56"/>
      <c r="FG282" s="56"/>
      <c r="FH282" s="56"/>
      <c r="FI282" s="56"/>
      <c r="FJ282" s="56"/>
      <c r="FK282" s="56"/>
      <c r="FL282" s="56"/>
      <c r="FM282" s="56"/>
      <c r="FN282" s="56"/>
      <c r="FO282" s="56"/>
      <c r="FP282" s="56"/>
      <c r="FQ282" s="56"/>
      <c r="FR282" s="56"/>
      <c r="FS282" s="56"/>
      <c r="FT282" s="56"/>
      <c r="FU282" s="56"/>
      <c r="FV282" s="56"/>
      <c r="FW282" s="56"/>
      <c r="FX282" s="56"/>
      <c r="FY282" s="56"/>
      <c r="FZ282" s="56"/>
      <c r="GA282" s="56"/>
      <c r="GB282" s="56"/>
      <c r="GC282" s="56"/>
      <c r="GD282" s="56"/>
      <c r="GE282" s="56"/>
      <c r="GF282" s="56"/>
      <c r="GG282" s="56"/>
      <c r="GH282" s="56"/>
      <c r="GI282" s="56"/>
      <c r="GJ282" s="56"/>
      <c r="GK282" s="56"/>
      <c r="GL282" s="56"/>
      <c r="GM282" s="56"/>
      <c r="GN282" s="56"/>
      <c r="GO282" s="56"/>
      <c r="GP282" s="56"/>
      <c r="GQ282" s="56"/>
      <c r="GR282" s="56"/>
      <c r="GS282" s="56"/>
      <c r="GT282" s="56"/>
      <c r="GU282" s="56"/>
      <c r="GV282" s="56"/>
      <c r="GW282" s="56"/>
      <c r="GX282" s="56"/>
      <c r="GY282" s="56"/>
      <c r="GZ282" s="56"/>
      <c r="HA282" s="56"/>
      <c r="HB282" s="56"/>
      <c r="HC282" s="56"/>
      <c r="HD282" s="56"/>
      <c r="HE282" s="56"/>
      <c r="HF282" s="56"/>
      <c r="HG282" s="56"/>
      <c r="HH282" s="56"/>
      <c r="HI282" s="56"/>
      <c r="HJ282" s="56"/>
      <c r="HK282" s="56"/>
      <c r="HL282" s="56"/>
      <c r="HM282" s="56"/>
      <c r="HN282" s="56"/>
      <c r="HO282" s="56"/>
      <c r="HP282" s="56"/>
      <c r="HQ282" s="56"/>
      <c r="HR282" s="56"/>
      <c r="HS282" s="56"/>
      <c r="HT282" s="56"/>
      <c r="HU282" s="56"/>
      <c r="HV282" s="56"/>
      <c r="HW282" s="56"/>
      <c r="HX282" s="56"/>
      <c r="HY282" s="56"/>
      <c r="HZ282" s="56"/>
      <c r="IA282" s="56"/>
      <c r="IB282" s="56"/>
      <c r="IC282" s="56"/>
      <c r="ID282" s="56"/>
      <c r="IE282" s="56"/>
      <c r="IF282" s="56"/>
      <c r="IG282" s="56"/>
      <c r="IH282" s="56"/>
      <c r="II282" s="56"/>
      <c r="IJ282" s="56"/>
      <c r="IK282" s="56"/>
      <c r="IL282" s="56"/>
      <c r="IM282" s="56"/>
      <c r="IN282" s="56"/>
      <c r="IO282" s="56"/>
      <c r="IP282" s="56"/>
      <c r="IQ282" s="56"/>
      <c r="IR282" s="56"/>
      <c r="IS282" s="56"/>
      <c r="IT282" s="56"/>
      <c r="IU282" s="56"/>
      <c r="IV282" s="56"/>
    </row>
    <row r="283" s="59" customFormat="1" ht="78" customHeight="1" spans="1:256">
      <c r="A283" s="27">
        <v>4</v>
      </c>
      <c r="B283" s="27" t="s">
        <v>1364</v>
      </c>
      <c r="C283" s="27" t="s">
        <v>196</v>
      </c>
      <c r="D283" s="26" t="s">
        <v>61</v>
      </c>
      <c r="E283" s="27" t="s">
        <v>62</v>
      </c>
      <c r="F283" s="27" t="s">
        <v>63</v>
      </c>
      <c r="G283" s="27" t="s">
        <v>1360</v>
      </c>
      <c r="H283" s="27" t="s">
        <v>1365</v>
      </c>
      <c r="I283" s="27" t="s">
        <v>187</v>
      </c>
      <c r="J283" s="26">
        <v>4000</v>
      </c>
      <c r="K283" s="26" t="s">
        <v>324</v>
      </c>
      <c r="L283" s="26">
        <v>40</v>
      </c>
      <c r="M283" s="75">
        <v>40</v>
      </c>
      <c r="N283" s="27"/>
      <c r="O283" s="27"/>
      <c r="P283" s="27" t="s">
        <v>580</v>
      </c>
      <c r="Q283" s="26">
        <v>1763</v>
      </c>
      <c r="R283" s="27">
        <v>920</v>
      </c>
      <c r="S283" s="26">
        <v>0.3</v>
      </c>
      <c r="T283" s="27" t="s">
        <v>1366</v>
      </c>
      <c r="U283" s="27" t="s">
        <v>1367</v>
      </c>
      <c r="V283" s="27" t="s">
        <v>71</v>
      </c>
      <c r="W283" s="27" t="s">
        <v>72</v>
      </c>
      <c r="X283" s="26" t="s">
        <v>1348</v>
      </c>
      <c r="Y283" s="26" t="s">
        <v>1349</v>
      </c>
      <c r="Z283" s="27" t="s">
        <v>1357</v>
      </c>
      <c r="AA283" s="52" t="s">
        <v>1358</v>
      </c>
      <c r="AB283" s="26"/>
      <c r="AC283" s="26"/>
      <c r="AD283" s="76" t="s">
        <v>119</v>
      </c>
      <c r="AE283" s="26" t="s">
        <v>855</v>
      </c>
      <c r="AF283" s="26"/>
      <c r="AG283" s="26" t="s">
        <v>584</v>
      </c>
      <c r="AH283" s="57" t="s">
        <v>293</v>
      </c>
      <c r="AI283" s="56" t="s">
        <v>76</v>
      </c>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c r="BZ283" s="56"/>
      <c r="CA283" s="56"/>
      <c r="CB283" s="56"/>
      <c r="CC283" s="56"/>
      <c r="CD283" s="56"/>
      <c r="CE283" s="56"/>
      <c r="CF283" s="56"/>
      <c r="CG283" s="56"/>
      <c r="CH283" s="56"/>
      <c r="CI283" s="56"/>
      <c r="CJ283" s="56"/>
      <c r="CK283" s="56"/>
      <c r="CL283" s="56"/>
      <c r="CM283" s="56"/>
      <c r="CN283" s="56"/>
      <c r="CO283" s="56"/>
      <c r="CP283" s="56"/>
      <c r="CQ283" s="56"/>
      <c r="CR283" s="56"/>
      <c r="CS283" s="56"/>
      <c r="CT283" s="56"/>
      <c r="CU283" s="56"/>
      <c r="CV283" s="56"/>
      <c r="CW283" s="56"/>
      <c r="CX283" s="56"/>
      <c r="CY283" s="56"/>
      <c r="CZ283" s="56"/>
      <c r="DA283" s="56"/>
      <c r="DB283" s="56"/>
      <c r="DC283" s="56"/>
      <c r="DD283" s="56"/>
      <c r="DE283" s="56"/>
      <c r="DF283" s="56"/>
      <c r="DG283" s="56"/>
      <c r="DH283" s="56"/>
      <c r="DI283" s="56"/>
      <c r="DJ283" s="56"/>
      <c r="DK283" s="56"/>
      <c r="DL283" s="56"/>
      <c r="DM283" s="56"/>
      <c r="DN283" s="56"/>
      <c r="DO283" s="56"/>
      <c r="DP283" s="56"/>
      <c r="DQ283" s="56"/>
      <c r="DR283" s="56"/>
      <c r="DS283" s="56"/>
      <c r="DT283" s="56"/>
      <c r="DU283" s="56"/>
      <c r="DV283" s="56"/>
      <c r="DW283" s="56"/>
      <c r="DX283" s="56"/>
      <c r="DY283" s="56"/>
      <c r="DZ283" s="56"/>
      <c r="EA283" s="56"/>
      <c r="EB283" s="56"/>
      <c r="EC283" s="56"/>
      <c r="ED283" s="56"/>
      <c r="EE283" s="56"/>
      <c r="EF283" s="56"/>
      <c r="EG283" s="56"/>
      <c r="EH283" s="56"/>
      <c r="EI283" s="56"/>
      <c r="EJ283" s="56"/>
      <c r="EK283" s="56"/>
      <c r="EL283" s="56"/>
      <c r="EM283" s="56"/>
      <c r="EN283" s="56"/>
      <c r="EO283" s="56"/>
      <c r="EP283" s="56"/>
      <c r="EQ283" s="56"/>
      <c r="ER283" s="56"/>
      <c r="ES283" s="56"/>
      <c r="ET283" s="56"/>
      <c r="EU283" s="56"/>
      <c r="EV283" s="56"/>
      <c r="EW283" s="56"/>
      <c r="EX283" s="56"/>
      <c r="EY283" s="56"/>
      <c r="EZ283" s="56"/>
      <c r="FA283" s="56"/>
      <c r="FB283" s="56"/>
      <c r="FC283" s="56"/>
      <c r="FD283" s="56"/>
      <c r="FE283" s="56"/>
      <c r="FF283" s="56"/>
      <c r="FG283" s="56"/>
      <c r="FH283" s="56"/>
      <c r="FI283" s="56"/>
      <c r="FJ283" s="56"/>
      <c r="FK283" s="56"/>
      <c r="FL283" s="56"/>
      <c r="FM283" s="56"/>
      <c r="FN283" s="56"/>
      <c r="FO283" s="56"/>
      <c r="FP283" s="56"/>
      <c r="FQ283" s="56"/>
      <c r="FR283" s="56"/>
      <c r="FS283" s="56"/>
      <c r="FT283" s="56"/>
      <c r="FU283" s="56"/>
      <c r="FV283" s="56"/>
      <c r="FW283" s="56"/>
      <c r="FX283" s="56"/>
      <c r="FY283" s="56"/>
      <c r="FZ283" s="56"/>
      <c r="GA283" s="56"/>
      <c r="GB283" s="56"/>
      <c r="GC283" s="56"/>
      <c r="GD283" s="56"/>
      <c r="GE283" s="56"/>
      <c r="GF283" s="56"/>
      <c r="GG283" s="56"/>
      <c r="GH283" s="56"/>
      <c r="GI283" s="56"/>
      <c r="GJ283" s="56"/>
      <c r="GK283" s="56"/>
      <c r="GL283" s="56"/>
      <c r="GM283" s="56"/>
      <c r="GN283" s="56"/>
      <c r="GO283" s="56"/>
      <c r="GP283" s="56"/>
      <c r="GQ283" s="56"/>
      <c r="GR283" s="56"/>
      <c r="GS283" s="56"/>
      <c r="GT283" s="56"/>
      <c r="GU283" s="56"/>
      <c r="GV283" s="56"/>
      <c r="GW283" s="56"/>
      <c r="GX283" s="56"/>
      <c r="GY283" s="56"/>
      <c r="GZ283" s="56"/>
      <c r="HA283" s="56"/>
      <c r="HB283" s="56"/>
      <c r="HC283" s="56"/>
      <c r="HD283" s="56"/>
      <c r="HE283" s="56"/>
      <c r="HF283" s="56"/>
      <c r="HG283" s="56"/>
      <c r="HH283" s="56"/>
      <c r="HI283" s="56"/>
      <c r="HJ283" s="56"/>
      <c r="HK283" s="56"/>
      <c r="HL283" s="56"/>
      <c r="HM283" s="56"/>
      <c r="HN283" s="56"/>
      <c r="HO283" s="56"/>
      <c r="HP283" s="56"/>
      <c r="HQ283" s="56"/>
      <c r="HR283" s="56"/>
      <c r="HS283" s="56"/>
      <c r="HT283" s="56"/>
      <c r="HU283" s="56"/>
      <c r="HV283" s="56"/>
      <c r="HW283" s="56"/>
      <c r="HX283" s="56"/>
      <c r="HY283" s="56"/>
      <c r="HZ283" s="56"/>
      <c r="IA283" s="56"/>
      <c r="IB283" s="56"/>
      <c r="IC283" s="56"/>
      <c r="ID283" s="56"/>
      <c r="IE283" s="56"/>
      <c r="IF283" s="56"/>
      <c r="IG283" s="56"/>
      <c r="IH283" s="56"/>
      <c r="II283" s="56"/>
      <c r="IJ283" s="56"/>
      <c r="IK283" s="56"/>
      <c r="IL283" s="56"/>
      <c r="IM283" s="56"/>
      <c r="IN283" s="56"/>
      <c r="IO283" s="56"/>
      <c r="IP283" s="56"/>
      <c r="IQ283" s="56"/>
      <c r="IR283" s="56"/>
      <c r="IS283" s="56"/>
      <c r="IT283" s="56"/>
      <c r="IU283" s="56"/>
      <c r="IV283" s="56"/>
    </row>
    <row r="284" s="59" customFormat="1" ht="78" customHeight="1" spans="1:256">
      <c r="A284" s="27">
        <v>5</v>
      </c>
      <c r="B284" s="27" t="s">
        <v>1368</v>
      </c>
      <c r="C284" s="27" t="s">
        <v>196</v>
      </c>
      <c r="D284" s="26" t="s">
        <v>61</v>
      </c>
      <c r="E284" s="27" t="s">
        <v>62</v>
      </c>
      <c r="F284" s="27" t="s">
        <v>63</v>
      </c>
      <c r="G284" s="27" t="s">
        <v>1360</v>
      </c>
      <c r="H284" s="27" t="s">
        <v>1369</v>
      </c>
      <c r="I284" s="27" t="s">
        <v>187</v>
      </c>
      <c r="J284" s="26">
        <v>1075</v>
      </c>
      <c r="K284" s="26" t="s">
        <v>324</v>
      </c>
      <c r="L284" s="26">
        <v>21.5</v>
      </c>
      <c r="M284" s="75">
        <v>21.5</v>
      </c>
      <c r="N284" s="27"/>
      <c r="O284" s="27"/>
      <c r="P284" s="27" t="s">
        <v>588</v>
      </c>
      <c r="Q284" s="26">
        <v>1763</v>
      </c>
      <c r="R284" s="27">
        <v>920</v>
      </c>
      <c r="S284" s="26">
        <v>0.3</v>
      </c>
      <c r="T284" s="27" t="s">
        <v>1370</v>
      </c>
      <c r="U284" s="27" t="s">
        <v>1367</v>
      </c>
      <c r="V284" s="27" t="s">
        <v>71</v>
      </c>
      <c r="W284" s="27" t="s">
        <v>72</v>
      </c>
      <c r="X284" s="26" t="s">
        <v>1348</v>
      </c>
      <c r="Y284" s="26" t="s">
        <v>1349</v>
      </c>
      <c r="Z284" s="27" t="s">
        <v>1357</v>
      </c>
      <c r="AA284" s="52" t="s">
        <v>1358</v>
      </c>
      <c r="AB284" s="26"/>
      <c r="AC284" s="26"/>
      <c r="AD284" s="76" t="s">
        <v>119</v>
      </c>
      <c r="AE284" s="26" t="s">
        <v>855</v>
      </c>
      <c r="AF284" s="26"/>
      <c r="AG284" s="26" t="s">
        <v>584</v>
      </c>
      <c r="AH284" s="57" t="s">
        <v>293</v>
      </c>
      <c r="AI284" s="56" t="s">
        <v>76</v>
      </c>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c r="BZ284" s="56"/>
      <c r="CA284" s="56"/>
      <c r="CB284" s="56"/>
      <c r="CC284" s="56"/>
      <c r="CD284" s="56"/>
      <c r="CE284" s="56"/>
      <c r="CF284" s="56"/>
      <c r="CG284" s="56"/>
      <c r="CH284" s="56"/>
      <c r="CI284" s="56"/>
      <c r="CJ284" s="56"/>
      <c r="CK284" s="56"/>
      <c r="CL284" s="56"/>
      <c r="CM284" s="56"/>
      <c r="CN284" s="56"/>
      <c r="CO284" s="56"/>
      <c r="CP284" s="56"/>
      <c r="CQ284" s="56"/>
      <c r="CR284" s="56"/>
      <c r="CS284" s="56"/>
      <c r="CT284" s="56"/>
      <c r="CU284" s="56"/>
      <c r="CV284" s="56"/>
      <c r="CW284" s="56"/>
      <c r="CX284" s="56"/>
      <c r="CY284" s="56"/>
      <c r="CZ284" s="56"/>
      <c r="DA284" s="56"/>
      <c r="DB284" s="56"/>
      <c r="DC284" s="56"/>
      <c r="DD284" s="56"/>
      <c r="DE284" s="56"/>
      <c r="DF284" s="56"/>
      <c r="DG284" s="56"/>
      <c r="DH284" s="56"/>
      <c r="DI284" s="56"/>
      <c r="DJ284" s="56"/>
      <c r="DK284" s="56"/>
      <c r="DL284" s="56"/>
      <c r="DM284" s="56"/>
      <c r="DN284" s="56"/>
      <c r="DO284" s="56"/>
      <c r="DP284" s="56"/>
      <c r="DQ284" s="56"/>
      <c r="DR284" s="56"/>
      <c r="DS284" s="56"/>
      <c r="DT284" s="56"/>
      <c r="DU284" s="56"/>
      <c r="DV284" s="56"/>
      <c r="DW284" s="56"/>
      <c r="DX284" s="56"/>
      <c r="DY284" s="56"/>
      <c r="DZ284" s="56"/>
      <c r="EA284" s="56"/>
      <c r="EB284" s="56"/>
      <c r="EC284" s="56"/>
      <c r="ED284" s="56"/>
      <c r="EE284" s="56"/>
      <c r="EF284" s="56"/>
      <c r="EG284" s="56"/>
      <c r="EH284" s="56"/>
      <c r="EI284" s="56"/>
      <c r="EJ284" s="56"/>
      <c r="EK284" s="56"/>
      <c r="EL284" s="56"/>
      <c r="EM284" s="56"/>
      <c r="EN284" s="56"/>
      <c r="EO284" s="56"/>
      <c r="EP284" s="56"/>
      <c r="EQ284" s="56"/>
      <c r="ER284" s="56"/>
      <c r="ES284" s="56"/>
      <c r="ET284" s="56"/>
      <c r="EU284" s="56"/>
      <c r="EV284" s="56"/>
      <c r="EW284" s="56"/>
      <c r="EX284" s="56"/>
      <c r="EY284" s="56"/>
      <c r="EZ284" s="56"/>
      <c r="FA284" s="56"/>
      <c r="FB284" s="56"/>
      <c r="FC284" s="56"/>
      <c r="FD284" s="56"/>
      <c r="FE284" s="56"/>
      <c r="FF284" s="56"/>
      <c r="FG284" s="56"/>
      <c r="FH284" s="56"/>
      <c r="FI284" s="56"/>
      <c r="FJ284" s="56"/>
      <c r="FK284" s="56"/>
      <c r="FL284" s="56"/>
      <c r="FM284" s="56"/>
      <c r="FN284" s="56"/>
      <c r="FO284" s="56"/>
      <c r="FP284" s="56"/>
      <c r="FQ284" s="56"/>
      <c r="FR284" s="56"/>
      <c r="FS284" s="56"/>
      <c r="FT284" s="56"/>
      <c r="FU284" s="56"/>
      <c r="FV284" s="56"/>
      <c r="FW284" s="56"/>
      <c r="FX284" s="56"/>
      <c r="FY284" s="56"/>
      <c r="FZ284" s="56"/>
      <c r="GA284" s="56"/>
      <c r="GB284" s="56"/>
      <c r="GC284" s="56"/>
      <c r="GD284" s="56"/>
      <c r="GE284" s="56"/>
      <c r="GF284" s="56"/>
      <c r="GG284" s="56"/>
      <c r="GH284" s="56"/>
      <c r="GI284" s="56"/>
      <c r="GJ284" s="56"/>
      <c r="GK284" s="56"/>
      <c r="GL284" s="56"/>
      <c r="GM284" s="56"/>
      <c r="GN284" s="56"/>
      <c r="GO284" s="56"/>
      <c r="GP284" s="56"/>
      <c r="GQ284" s="56"/>
      <c r="GR284" s="56"/>
      <c r="GS284" s="56"/>
      <c r="GT284" s="56"/>
      <c r="GU284" s="56"/>
      <c r="GV284" s="56"/>
      <c r="GW284" s="56"/>
      <c r="GX284" s="56"/>
      <c r="GY284" s="56"/>
      <c r="GZ284" s="56"/>
      <c r="HA284" s="56"/>
      <c r="HB284" s="56"/>
      <c r="HC284" s="56"/>
      <c r="HD284" s="56"/>
      <c r="HE284" s="56"/>
      <c r="HF284" s="56"/>
      <c r="HG284" s="56"/>
      <c r="HH284" s="56"/>
      <c r="HI284" s="56"/>
      <c r="HJ284" s="56"/>
      <c r="HK284" s="56"/>
      <c r="HL284" s="56"/>
      <c r="HM284" s="56"/>
      <c r="HN284" s="56"/>
      <c r="HO284" s="56"/>
      <c r="HP284" s="56"/>
      <c r="HQ284" s="56"/>
      <c r="HR284" s="56"/>
      <c r="HS284" s="56"/>
      <c r="HT284" s="56"/>
      <c r="HU284" s="56"/>
      <c r="HV284" s="56"/>
      <c r="HW284" s="56"/>
      <c r="HX284" s="56"/>
      <c r="HY284" s="56"/>
      <c r="HZ284" s="56"/>
      <c r="IA284" s="56"/>
      <c r="IB284" s="56"/>
      <c r="IC284" s="56"/>
      <c r="ID284" s="56"/>
      <c r="IE284" s="56"/>
      <c r="IF284" s="56"/>
      <c r="IG284" s="56"/>
      <c r="IH284" s="56"/>
      <c r="II284" s="56"/>
      <c r="IJ284" s="56"/>
      <c r="IK284" s="56"/>
      <c r="IL284" s="56"/>
      <c r="IM284" s="56"/>
      <c r="IN284" s="56"/>
      <c r="IO284" s="56"/>
      <c r="IP284" s="56"/>
      <c r="IQ284" s="56"/>
      <c r="IR284" s="56"/>
      <c r="IS284" s="56"/>
      <c r="IT284" s="56"/>
      <c r="IU284" s="56"/>
      <c r="IV284" s="56"/>
    </row>
    <row r="285" s="59" customFormat="1" ht="78" customHeight="1" spans="1:256">
      <c r="A285" s="27">
        <v>6</v>
      </c>
      <c r="B285" s="27" t="s">
        <v>1371</v>
      </c>
      <c r="C285" s="27" t="s">
        <v>41</v>
      </c>
      <c r="D285" s="26" t="s">
        <v>42</v>
      </c>
      <c r="E285" s="27" t="s">
        <v>43</v>
      </c>
      <c r="F285" s="27" t="s">
        <v>44</v>
      </c>
      <c r="G285" s="27" t="s">
        <v>1372</v>
      </c>
      <c r="H285" s="27" t="s">
        <v>1373</v>
      </c>
      <c r="I285" s="27" t="s">
        <v>47</v>
      </c>
      <c r="J285" s="27">
        <v>4.8</v>
      </c>
      <c r="K285" s="26" t="s">
        <v>324</v>
      </c>
      <c r="L285" s="27">
        <v>165</v>
      </c>
      <c r="M285" s="27">
        <v>165</v>
      </c>
      <c r="N285" s="27"/>
      <c r="O285" s="27"/>
      <c r="P285" s="27" t="s">
        <v>1374</v>
      </c>
      <c r="Q285" s="27">
        <v>855</v>
      </c>
      <c r="R285" s="27">
        <v>523</v>
      </c>
      <c r="S285" s="27"/>
      <c r="T285" s="27" t="s">
        <v>1375</v>
      </c>
      <c r="U285" s="27" t="s">
        <v>1376</v>
      </c>
      <c r="V285" s="27" t="s">
        <v>52</v>
      </c>
      <c r="W285" s="27" t="s">
        <v>53</v>
      </c>
      <c r="X285" s="26" t="s">
        <v>1348</v>
      </c>
      <c r="Y285" s="26" t="s">
        <v>1349</v>
      </c>
      <c r="Z285" s="26" t="s">
        <v>1348</v>
      </c>
      <c r="AA285" s="26" t="s">
        <v>1349</v>
      </c>
      <c r="AB285" s="26"/>
      <c r="AC285" s="26"/>
      <c r="AD285" s="26" t="s">
        <v>119</v>
      </c>
      <c r="AE285" s="26" t="s">
        <v>855</v>
      </c>
      <c r="AF285" s="26"/>
      <c r="AG285" s="27"/>
      <c r="AH285" s="56" t="s">
        <v>76</v>
      </c>
      <c r="AI285" s="56" t="s">
        <v>76</v>
      </c>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c r="BZ285" s="56"/>
      <c r="CA285" s="56"/>
      <c r="CB285" s="56"/>
      <c r="CC285" s="56"/>
      <c r="CD285" s="56"/>
      <c r="CE285" s="56"/>
      <c r="CF285" s="56"/>
      <c r="CG285" s="56"/>
      <c r="CH285" s="56"/>
      <c r="CI285" s="56"/>
      <c r="CJ285" s="56"/>
      <c r="CK285" s="56"/>
      <c r="CL285" s="56"/>
      <c r="CM285" s="56"/>
      <c r="CN285" s="56"/>
      <c r="CO285" s="56"/>
      <c r="CP285" s="56"/>
      <c r="CQ285" s="56"/>
      <c r="CR285" s="56"/>
      <c r="CS285" s="56"/>
      <c r="CT285" s="56"/>
      <c r="CU285" s="56"/>
      <c r="CV285" s="56"/>
      <c r="CW285" s="56"/>
      <c r="CX285" s="56"/>
      <c r="CY285" s="56"/>
      <c r="CZ285" s="56"/>
      <c r="DA285" s="56"/>
      <c r="DB285" s="56"/>
      <c r="DC285" s="56"/>
      <c r="DD285" s="56"/>
      <c r="DE285" s="56"/>
      <c r="DF285" s="56"/>
      <c r="DG285" s="56"/>
      <c r="DH285" s="56"/>
      <c r="DI285" s="56"/>
      <c r="DJ285" s="56"/>
      <c r="DK285" s="56"/>
      <c r="DL285" s="56"/>
      <c r="DM285" s="56"/>
      <c r="DN285" s="56"/>
      <c r="DO285" s="56"/>
      <c r="DP285" s="56"/>
      <c r="DQ285" s="56"/>
      <c r="DR285" s="56"/>
      <c r="DS285" s="56"/>
      <c r="DT285" s="56"/>
      <c r="DU285" s="56"/>
      <c r="DV285" s="56"/>
      <c r="DW285" s="56"/>
      <c r="DX285" s="56"/>
      <c r="DY285" s="56"/>
      <c r="DZ285" s="56"/>
      <c r="EA285" s="56"/>
      <c r="EB285" s="56"/>
      <c r="EC285" s="56"/>
      <c r="ED285" s="56"/>
      <c r="EE285" s="56"/>
      <c r="EF285" s="56"/>
      <c r="EG285" s="56"/>
      <c r="EH285" s="56"/>
      <c r="EI285" s="56"/>
      <c r="EJ285" s="56"/>
      <c r="EK285" s="56"/>
      <c r="EL285" s="56"/>
      <c r="EM285" s="56"/>
      <c r="EN285" s="56"/>
      <c r="EO285" s="56"/>
      <c r="EP285" s="56"/>
      <c r="EQ285" s="56"/>
      <c r="ER285" s="56"/>
      <c r="ES285" s="56"/>
      <c r="ET285" s="56"/>
      <c r="EU285" s="56"/>
      <c r="EV285" s="56"/>
      <c r="EW285" s="56"/>
      <c r="EX285" s="56"/>
      <c r="EY285" s="56"/>
      <c r="EZ285" s="56"/>
      <c r="FA285" s="56"/>
      <c r="FB285" s="56"/>
      <c r="FC285" s="56"/>
      <c r="FD285" s="56"/>
      <c r="FE285" s="56"/>
      <c r="FF285" s="56"/>
      <c r="FG285" s="56"/>
      <c r="FH285" s="56"/>
      <c r="FI285" s="56"/>
      <c r="FJ285" s="56"/>
      <c r="FK285" s="56"/>
      <c r="FL285" s="56"/>
      <c r="FM285" s="56"/>
      <c r="FN285" s="56"/>
      <c r="FO285" s="56"/>
      <c r="FP285" s="56"/>
      <c r="FQ285" s="56"/>
      <c r="FR285" s="56"/>
      <c r="FS285" s="56"/>
      <c r="FT285" s="56"/>
      <c r="FU285" s="56"/>
      <c r="FV285" s="56"/>
      <c r="FW285" s="56"/>
      <c r="FX285" s="56"/>
      <c r="FY285" s="56"/>
      <c r="FZ285" s="56"/>
      <c r="GA285" s="56"/>
      <c r="GB285" s="56"/>
      <c r="GC285" s="56"/>
      <c r="GD285" s="56"/>
      <c r="GE285" s="56"/>
      <c r="GF285" s="56"/>
      <c r="GG285" s="56"/>
      <c r="GH285" s="56"/>
      <c r="GI285" s="56"/>
      <c r="GJ285" s="56"/>
      <c r="GK285" s="56"/>
      <c r="GL285" s="56"/>
      <c r="GM285" s="56"/>
      <c r="GN285" s="56"/>
      <c r="GO285" s="56"/>
      <c r="GP285" s="56"/>
      <c r="GQ285" s="56"/>
      <c r="GR285" s="56"/>
      <c r="GS285" s="56"/>
      <c r="GT285" s="56"/>
      <c r="GU285" s="56"/>
      <c r="GV285" s="56"/>
      <c r="GW285" s="56"/>
      <c r="GX285" s="56"/>
      <c r="GY285" s="56"/>
      <c r="GZ285" s="56"/>
      <c r="HA285" s="56"/>
      <c r="HB285" s="56"/>
      <c r="HC285" s="56"/>
      <c r="HD285" s="56"/>
      <c r="HE285" s="56"/>
      <c r="HF285" s="56"/>
      <c r="HG285" s="56"/>
      <c r="HH285" s="56"/>
      <c r="HI285" s="56"/>
      <c r="HJ285" s="56"/>
      <c r="HK285" s="56"/>
      <c r="HL285" s="56"/>
      <c r="HM285" s="56"/>
      <c r="HN285" s="56"/>
      <c r="HO285" s="56"/>
      <c r="HP285" s="56"/>
      <c r="HQ285" s="56"/>
      <c r="HR285" s="56"/>
      <c r="HS285" s="56"/>
      <c r="HT285" s="56"/>
      <c r="HU285" s="56"/>
      <c r="HV285" s="56"/>
      <c r="HW285" s="56"/>
      <c r="HX285" s="56"/>
      <c r="HY285" s="56"/>
      <c r="HZ285" s="56"/>
      <c r="IA285" s="56"/>
      <c r="IB285" s="56"/>
      <c r="IC285" s="56"/>
      <c r="ID285" s="56"/>
      <c r="IE285" s="56"/>
      <c r="IF285" s="56"/>
      <c r="IG285" s="56"/>
      <c r="IH285" s="56"/>
      <c r="II285" s="56"/>
      <c r="IJ285" s="56"/>
      <c r="IK285" s="56"/>
      <c r="IL285" s="56"/>
      <c r="IM285" s="56"/>
      <c r="IN285" s="56"/>
      <c r="IO285" s="56"/>
      <c r="IP285" s="56"/>
      <c r="IQ285" s="56"/>
      <c r="IR285" s="56"/>
      <c r="IS285" s="56"/>
      <c r="IT285" s="56"/>
      <c r="IU285" s="56"/>
      <c r="IV285" s="56"/>
    </row>
    <row r="286" s="59" customFormat="1" ht="78" customHeight="1" spans="1:256">
      <c r="A286" s="27">
        <v>7</v>
      </c>
      <c r="B286" s="27" t="s">
        <v>1377</v>
      </c>
      <c r="C286" s="27" t="s">
        <v>41</v>
      </c>
      <c r="D286" s="26" t="s">
        <v>42</v>
      </c>
      <c r="E286" s="27" t="s">
        <v>43</v>
      </c>
      <c r="F286" s="27" t="s">
        <v>44</v>
      </c>
      <c r="G286" s="27" t="s">
        <v>1378</v>
      </c>
      <c r="H286" s="27" t="s">
        <v>1379</v>
      </c>
      <c r="I286" s="27" t="s">
        <v>47</v>
      </c>
      <c r="J286" s="27">
        <v>2.8</v>
      </c>
      <c r="K286" s="26" t="s">
        <v>324</v>
      </c>
      <c r="L286" s="27">
        <v>90</v>
      </c>
      <c r="M286" s="27">
        <v>90</v>
      </c>
      <c r="N286" s="27"/>
      <c r="O286" s="27"/>
      <c r="P286" s="27" t="s">
        <v>1380</v>
      </c>
      <c r="Q286" s="27">
        <v>855</v>
      </c>
      <c r="R286" s="27">
        <v>523</v>
      </c>
      <c r="S286" s="27"/>
      <c r="T286" s="27" t="s">
        <v>1381</v>
      </c>
      <c r="U286" s="27" t="s">
        <v>1376</v>
      </c>
      <c r="V286" s="27" t="s">
        <v>52</v>
      </c>
      <c r="W286" s="27" t="s">
        <v>53</v>
      </c>
      <c r="X286" s="26" t="s">
        <v>1348</v>
      </c>
      <c r="Y286" s="26" t="s">
        <v>1349</v>
      </c>
      <c r="Z286" s="27" t="s">
        <v>1348</v>
      </c>
      <c r="AA286" s="52" t="s">
        <v>1382</v>
      </c>
      <c r="AB286" s="26"/>
      <c r="AC286" s="26"/>
      <c r="AD286" s="26" t="s">
        <v>119</v>
      </c>
      <c r="AE286" s="26" t="s">
        <v>855</v>
      </c>
      <c r="AF286" s="26"/>
      <c r="AG286" s="27"/>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c r="BZ286" s="56"/>
      <c r="CA286" s="56"/>
      <c r="CB286" s="56"/>
      <c r="CC286" s="56"/>
      <c r="CD286" s="56"/>
      <c r="CE286" s="56"/>
      <c r="CF286" s="56"/>
      <c r="CG286" s="56"/>
      <c r="CH286" s="56"/>
      <c r="CI286" s="56"/>
      <c r="CJ286" s="56"/>
      <c r="CK286" s="56"/>
      <c r="CL286" s="56"/>
      <c r="CM286" s="56"/>
      <c r="CN286" s="56"/>
      <c r="CO286" s="56"/>
      <c r="CP286" s="56"/>
      <c r="CQ286" s="56"/>
      <c r="CR286" s="56"/>
      <c r="CS286" s="56"/>
      <c r="CT286" s="56"/>
      <c r="CU286" s="56"/>
      <c r="CV286" s="56"/>
      <c r="CW286" s="56"/>
      <c r="CX286" s="56"/>
      <c r="CY286" s="56"/>
      <c r="CZ286" s="56"/>
      <c r="DA286" s="56"/>
      <c r="DB286" s="56"/>
      <c r="DC286" s="56"/>
      <c r="DD286" s="56"/>
      <c r="DE286" s="56"/>
      <c r="DF286" s="56"/>
      <c r="DG286" s="56"/>
      <c r="DH286" s="56"/>
      <c r="DI286" s="56"/>
      <c r="DJ286" s="56"/>
      <c r="DK286" s="56"/>
      <c r="DL286" s="56"/>
      <c r="DM286" s="56"/>
      <c r="DN286" s="56"/>
      <c r="DO286" s="56"/>
      <c r="DP286" s="56"/>
      <c r="DQ286" s="56"/>
      <c r="DR286" s="56"/>
      <c r="DS286" s="56"/>
      <c r="DT286" s="56"/>
      <c r="DU286" s="56"/>
      <c r="DV286" s="56"/>
      <c r="DW286" s="56"/>
      <c r="DX286" s="56"/>
      <c r="DY286" s="56"/>
      <c r="DZ286" s="56"/>
      <c r="EA286" s="56"/>
      <c r="EB286" s="56"/>
      <c r="EC286" s="56"/>
      <c r="ED286" s="56"/>
      <c r="EE286" s="56"/>
      <c r="EF286" s="56"/>
      <c r="EG286" s="56"/>
      <c r="EH286" s="56"/>
      <c r="EI286" s="56"/>
      <c r="EJ286" s="56"/>
      <c r="EK286" s="56"/>
      <c r="EL286" s="56"/>
      <c r="EM286" s="56"/>
      <c r="EN286" s="56"/>
      <c r="EO286" s="56"/>
      <c r="EP286" s="56"/>
      <c r="EQ286" s="56"/>
      <c r="ER286" s="56"/>
      <c r="ES286" s="56"/>
      <c r="ET286" s="56"/>
      <c r="EU286" s="56"/>
      <c r="EV286" s="56"/>
      <c r="EW286" s="56"/>
      <c r="EX286" s="56"/>
      <c r="EY286" s="56"/>
      <c r="EZ286" s="56"/>
      <c r="FA286" s="56"/>
      <c r="FB286" s="56"/>
      <c r="FC286" s="56"/>
      <c r="FD286" s="56"/>
      <c r="FE286" s="56"/>
      <c r="FF286" s="56"/>
      <c r="FG286" s="56"/>
      <c r="FH286" s="56"/>
      <c r="FI286" s="56"/>
      <c r="FJ286" s="56"/>
      <c r="FK286" s="56"/>
      <c r="FL286" s="56"/>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6"/>
      <c r="GR286" s="56"/>
      <c r="GS286" s="56"/>
      <c r="GT286" s="56"/>
      <c r="GU286" s="56"/>
      <c r="GV286" s="56"/>
      <c r="GW286" s="56"/>
      <c r="GX286" s="56"/>
      <c r="GY286" s="56"/>
      <c r="GZ286" s="56"/>
      <c r="HA286" s="56"/>
      <c r="HB286" s="56"/>
      <c r="HC286" s="56"/>
      <c r="HD286" s="56"/>
      <c r="HE286" s="56"/>
      <c r="HF286" s="56"/>
      <c r="HG286" s="56"/>
      <c r="HH286" s="56"/>
      <c r="HI286" s="56"/>
      <c r="HJ286" s="56"/>
      <c r="HK286" s="56"/>
      <c r="HL286" s="56"/>
      <c r="HM286" s="56"/>
      <c r="HN286" s="56"/>
      <c r="HO286" s="56"/>
      <c r="HP286" s="56"/>
      <c r="HQ286" s="56"/>
      <c r="HR286" s="56"/>
      <c r="HS286" s="56"/>
      <c r="HT286" s="56"/>
      <c r="HU286" s="56"/>
      <c r="HV286" s="56"/>
      <c r="HW286" s="56"/>
      <c r="HX286" s="56"/>
      <c r="HY286" s="56"/>
      <c r="HZ286" s="56"/>
      <c r="IA286" s="56"/>
      <c r="IB286" s="56"/>
      <c r="IC286" s="56"/>
      <c r="ID286" s="56"/>
      <c r="IE286" s="56"/>
      <c r="IF286" s="56"/>
      <c r="IG286" s="56"/>
      <c r="IH286" s="56"/>
      <c r="II286" s="56"/>
      <c r="IJ286" s="56"/>
      <c r="IK286" s="56"/>
      <c r="IL286" s="56"/>
      <c r="IM286" s="56"/>
      <c r="IN286" s="56"/>
      <c r="IO286" s="56"/>
      <c r="IP286" s="56"/>
      <c r="IQ286" s="56"/>
      <c r="IR286" s="56"/>
      <c r="IS286" s="56"/>
      <c r="IT286" s="56"/>
      <c r="IU286" s="56"/>
      <c r="IV286" s="56"/>
    </row>
    <row r="287" s="59" customFormat="1" ht="78" customHeight="1" spans="1:256">
      <c r="A287" s="27">
        <v>8</v>
      </c>
      <c r="B287" s="26" t="s">
        <v>1383</v>
      </c>
      <c r="C287" s="26" t="s">
        <v>41</v>
      </c>
      <c r="D287" s="26" t="s">
        <v>61</v>
      </c>
      <c r="E287" s="26" t="s">
        <v>62</v>
      </c>
      <c r="F287" s="26" t="s">
        <v>63</v>
      </c>
      <c r="G287" s="26" t="s">
        <v>1384</v>
      </c>
      <c r="H287" s="26" t="s">
        <v>1385</v>
      </c>
      <c r="I287" s="26" t="s">
        <v>187</v>
      </c>
      <c r="J287" s="26">
        <v>400</v>
      </c>
      <c r="K287" s="26" t="s">
        <v>324</v>
      </c>
      <c r="L287" s="39">
        <v>20</v>
      </c>
      <c r="M287" s="95">
        <v>20</v>
      </c>
      <c r="N287" s="26"/>
      <c r="O287" s="26"/>
      <c r="P287" s="26" t="s">
        <v>333</v>
      </c>
      <c r="Q287" s="27">
        <v>855</v>
      </c>
      <c r="R287" s="27">
        <v>523</v>
      </c>
      <c r="S287" s="26">
        <v>0.8</v>
      </c>
      <c r="T287" s="26" t="s">
        <v>1386</v>
      </c>
      <c r="U287" s="26" t="s">
        <v>1363</v>
      </c>
      <c r="V287" s="27" t="s">
        <v>821</v>
      </c>
      <c r="W287" s="27" t="s">
        <v>822</v>
      </c>
      <c r="X287" s="26" t="s">
        <v>1348</v>
      </c>
      <c r="Y287" s="26" t="s">
        <v>1349</v>
      </c>
      <c r="Z287" s="26" t="s">
        <v>1387</v>
      </c>
      <c r="AA287" s="26" t="s">
        <v>1388</v>
      </c>
      <c r="AB287" s="26"/>
      <c r="AC287" s="26"/>
      <c r="AD287" s="76" t="s">
        <v>119</v>
      </c>
      <c r="AE287" s="26" t="s">
        <v>855</v>
      </c>
      <c r="AF287" s="26"/>
      <c r="AG287" s="26" t="s">
        <v>823</v>
      </c>
      <c r="AH287" s="57" t="s">
        <v>293</v>
      </c>
      <c r="AI287" s="56" t="s">
        <v>76</v>
      </c>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c r="BZ287" s="56"/>
      <c r="CA287" s="56"/>
      <c r="CB287" s="56"/>
      <c r="CC287" s="56"/>
      <c r="CD287" s="56"/>
      <c r="CE287" s="56"/>
      <c r="CF287" s="56"/>
      <c r="CG287" s="56"/>
      <c r="CH287" s="56"/>
      <c r="CI287" s="56"/>
      <c r="CJ287" s="56"/>
      <c r="CK287" s="56"/>
      <c r="CL287" s="56"/>
      <c r="CM287" s="56"/>
      <c r="CN287" s="56"/>
      <c r="CO287" s="56"/>
      <c r="CP287" s="56"/>
      <c r="CQ287" s="56"/>
      <c r="CR287" s="56"/>
      <c r="CS287" s="56"/>
      <c r="CT287" s="56"/>
      <c r="CU287" s="56"/>
      <c r="CV287" s="56"/>
      <c r="CW287" s="56"/>
      <c r="CX287" s="56"/>
      <c r="CY287" s="56"/>
      <c r="CZ287" s="56"/>
      <c r="DA287" s="56"/>
      <c r="DB287" s="56"/>
      <c r="DC287" s="56"/>
      <c r="DD287" s="56"/>
      <c r="DE287" s="56"/>
      <c r="DF287" s="56"/>
      <c r="DG287" s="56"/>
      <c r="DH287" s="56"/>
      <c r="DI287" s="56"/>
      <c r="DJ287" s="56"/>
      <c r="DK287" s="56"/>
      <c r="DL287" s="56"/>
      <c r="DM287" s="56"/>
      <c r="DN287" s="56"/>
      <c r="DO287" s="56"/>
      <c r="DP287" s="56"/>
      <c r="DQ287" s="56"/>
      <c r="DR287" s="56"/>
      <c r="DS287" s="56"/>
      <c r="DT287" s="56"/>
      <c r="DU287" s="56"/>
      <c r="DV287" s="56"/>
      <c r="DW287" s="56"/>
      <c r="DX287" s="56"/>
      <c r="DY287" s="56"/>
      <c r="DZ287" s="56"/>
      <c r="EA287" s="56"/>
      <c r="EB287" s="56"/>
      <c r="EC287" s="56"/>
      <c r="ED287" s="56"/>
      <c r="EE287" s="56"/>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6"/>
      <c r="GR287" s="56"/>
      <c r="GS287" s="56"/>
      <c r="GT287" s="56"/>
      <c r="GU287" s="56"/>
      <c r="GV287" s="56"/>
      <c r="GW287" s="56"/>
      <c r="GX287" s="56"/>
      <c r="GY287" s="56"/>
      <c r="GZ287" s="56"/>
      <c r="HA287" s="56"/>
      <c r="HB287" s="56"/>
      <c r="HC287" s="56"/>
      <c r="HD287" s="56"/>
      <c r="HE287" s="56"/>
      <c r="HF287" s="56"/>
      <c r="HG287" s="56"/>
      <c r="HH287" s="56"/>
      <c r="HI287" s="56"/>
      <c r="HJ287" s="56"/>
      <c r="HK287" s="56"/>
      <c r="HL287" s="56"/>
      <c r="HM287" s="56"/>
      <c r="HN287" s="56"/>
      <c r="HO287" s="56"/>
      <c r="HP287" s="56"/>
      <c r="HQ287" s="56"/>
      <c r="HR287" s="56"/>
      <c r="HS287" s="56"/>
      <c r="HT287" s="56"/>
      <c r="HU287" s="56"/>
      <c r="HV287" s="56"/>
      <c r="HW287" s="56"/>
      <c r="HX287" s="56"/>
      <c r="HY287" s="56"/>
      <c r="HZ287" s="56"/>
      <c r="IA287" s="56"/>
      <c r="IB287" s="56"/>
      <c r="IC287" s="56"/>
      <c r="ID287" s="56"/>
      <c r="IE287" s="56"/>
      <c r="IF287" s="56"/>
      <c r="IG287" s="56"/>
      <c r="IH287" s="56"/>
      <c r="II287" s="56"/>
      <c r="IJ287" s="56"/>
      <c r="IK287" s="56"/>
      <c r="IL287" s="56"/>
      <c r="IM287" s="56"/>
      <c r="IN287" s="56"/>
      <c r="IO287" s="56"/>
      <c r="IP287" s="56"/>
      <c r="IQ287" s="56"/>
      <c r="IR287" s="56"/>
      <c r="IS287" s="56"/>
      <c r="IT287" s="56"/>
      <c r="IU287" s="56"/>
      <c r="IV287" s="56"/>
    </row>
    <row r="288" s="59" customFormat="1" ht="78" customHeight="1" spans="1:256">
      <c r="A288" s="27">
        <v>9</v>
      </c>
      <c r="B288" s="27" t="s">
        <v>1389</v>
      </c>
      <c r="C288" s="27" t="s">
        <v>196</v>
      </c>
      <c r="D288" s="26" t="s">
        <v>61</v>
      </c>
      <c r="E288" s="27" t="s">
        <v>62</v>
      </c>
      <c r="F288" s="27" t="s">
        <v>63</v>
      </c>
      <c r="G288" s="27" t="s">
        <v>1384</v>
      </c>
      <c r="H288" s="27" t="s">
        <v>1390</v>
      </c>
      <c r="I288" s="27" t="s">
        <v>187</v>
      </c>
      <c r="J288" s="26">
        <v>1000</v>
      </c>
      <c r="K288" s="26" t="s">
        <v>324</v>
      </c>
      <c r="L288" s="26">
        <v>10</v>
      </c>
      <c r="M288" s="75">
        <v>10</v>
      </c>
      <c r="N288" s="27"/>
      <c r="O288" s="27"/>
      <c r="P288" s="27" t="s">
        <v>580</v>
      </c>
      <c r="Q288" s="26">
        <v>855</v>
      </c>
      <c r="R288" s="27">
        <v>523</v>
      </c>
      <c r="S288" s="26">
        <v>0.3</v>
      </c>
      <c r="T288" s="27" t="s">
        <v>1391</v>
      </c>
      <c r="U288" s="27" t="s">
        <v>1367</v>
      </c>
      <c r="V288" s="27" t="s">
        <v>71</v>
      </c>
      <c r="W288" s="27" t="s">
        <v>72</v>
      </c>
      <c r="X288" s="26" t="s">
        <v>1348</v>
      </c>
      <c r="Y288" s="26" t="s">
        <v>1349</v>
      </c>
      <c r="Z288" s="27" t="s">
        <v>1387</v>
      </c>
      <c r="AA288" s="52" t="s">
        <v>1388</v>
      </c>
      <c r="AB288" s="26"/>
      <c r="AC288" s="26"/>
      <c r="AD288" s="76" t="s">
        <v>119</v>
      </c>
      <c r="AE288" s="26" t="s">
        <v>855</v>
      </c>
      <c r="AF288" s="26"/>
      <c r="AG288" s="26" t="s">
        <v>584</v>
      </c>
      <c r="AH288" s="57" t="s">
        <v>293</v>
      </c>
      <c r="AI288" s="56" t="s">
        <v>76</v>
      </c>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c r="BZ288" s="56"/>
      <c r="CA288" s="56"/>
      <c r="CB288" s="56"/>
      <c r="CC288" s="56"/>
      <c r="CD288" s="56"/>
      <c r="CE288" s="56"/>
      <c r="CF288" s="56"/>
      <c r="CG288" s="56"/>
      <c r="CH288" s="56"/>
      <c r="CI288" s="56"/>
      <c r="CJ288" s="56"/>
      <c r="CK288" s="56"/>
      <c r="CL288" s="56"/>
      <c r="CM288" s="56"/>
      <c r="CN288" s="56"/>
      <c r="CO288" s="56"/>
      <c r="CP288" s="56"/>
      <c r="CQ288" s="56"/>
      <c r="CR288" s="56"/>
      <c r="CS288" s="56"/>
      <c r="CT288" s="56"/>
      <c r="CU288" s="56"/>
      <c r="CV288" s="56"/>
      <c r="CW288" s="56"/>
      <c r="CX288" s="56"/>
      <c r="CY288" s="56"/>
      <c r="CZ288" s="56"/>
      <c r="DA288" s="56"/>
      <c r="DB288" s="56"/>
      <c r="DC288" s="56"/>
      <c r="DD288" s="56"/>
      <c r="DE288" s="56"/>
      <c r="DF288" s="56"/>
      <c r="DG288" s="56"/>
      <c r="DH288" s="56"/>
      <c r="DI288" s="56"/>
      <c r="DJ288" s="56"/>
      <c r="DK288" s="56"/>
      <c r="DL288" s="56"/>
      <c r="DM288" s="56"/>
      <c r="DN288" s="56"/>
      <c r="DO288" s="56"/>
      <c r="DP288" s="56"/>
      <c r="DQ288" s="56"/>
      <c r="DR288" s="56"/>
      <c r="DS288" s="56"/>
      <c r="DT288" s="56"/>
      <c r="DU288" s="56"/>
      <c r="DV288" s="56"/>
      <c r="DW288" s="56"/>
      <c r="DX288" s="56"/>
      <c r="DY288" s="56"/>
      <c r="DZ288" s="56"/>
      <c r="EA288" s="56"/>
      <c r="EB288" s="56"/>
      <c r="EC288" s="56"/>
      <c r="ED288" s="56"/>
      <c r="EE288" s="56"/>
      <c r="EF288" s="56"/>
      <c r="EG288" s="56"/>
      <c r="EH288" s="56"/>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6"/>
      <c r="GR288" s="56"/>
      <c r="GS288" s="56"/>
      <c r="GT288" s="56"/>
      <c r="GU288" s="56"/>
      <c r="GV288" s="56"/>
      <c r="GW288" s="56"/>
      <c r="GX288" s="56"/>
      <c r="GY288" s="56"/>
      <c r="GZ288" s="56"/>
      <c r="HA288" s="56"/>
      <c r="HB288" s="56"/>
      <c r="HC288" s="56"/>
      <c r="HD288" s="56"/>
      <c r="HE288" s="56"/>
      <c r="HF288" s="56"/>
      <c r="HG288" s="56"/>
      <c r="HH288" s="56"/>
      <c r="HI288" s="56"/>
      <c r="HJ288" s="56"/>
      <c r="HK288" s="56"/>
      <c r="HL288" s="56"/>
      <c r="HM288" s="56"/>
      <c r="HN288" s="56"/>
      <c r="HO288" s="56"/>
      <c r="HP288" s="56"/>
      <c r="HQ288" s="56"/>
      <c r="HR288" s="56"/>
      <c r="HS288" s="56"/>
      <c r="HT288" s="56"/>
      <c r="HU288" s="56"/>
      <c r="HV288" s="56"/>
      <c r="HW288" s="56"/>
      <c r="HX288" s="56"/>
      <c r="HY288" s="56"/>
      <c r="HZ288" s="56"/>
      <c r="IA288" s="56"/>
      <c r="IB288" s="56"/>
      <c r="IC288" s="56"/>
      <c r="ID288" s="56"/>
      <c r="IE288" s="56"/>
      <c r="IF288" s="56"/>
      <c r="IG288" s="56"/>
      <c r="IH288" s="56"/>
      <c r="II288" s="56"/>
      <c r="IJ288" s="56"/>
      <c r="IK288" s="56"/>
      <c r="IL288" s="56"/>
      <c r="IM288" s="56"/>
      <c r="IN288" s="56"/>
      <c r="IO288" s="56"/>
      <c r="IP288" s="56"/>
      <c r="IQ288" s="56"/>
      <c r="IR288" s="56"/>
      <c r="IS288" s="56"/>
      <c r="IT288" s="56"/>
      <c r="IU288" s="56"/>
      <c r="IV288" s="56"/>
    </row>
    <row r="289" s="59" customFormat="1" ht="78" customHeight="1" spans="1:256">
      <c r="A289" s="27">
        <v>10</v>
      </c>
      <c r="B289" s="27" t="s">
        <v>1392</v>
      </c>
      <c r="C289" s="27" t="s">
        <v>41</v>
      </c>
      <c r="D289" s="26" t="s">
        <v>42</v>
      </c>
      <c r="E289" s="27" t="s">
        <v>43</v>
      </c>
      <c r="F289" s="27" t="s">
        <v>44</v>
      </c>
      <c r="G289" s="27" t="s">
        <v>1393</v>
      </c>
      <c r="H289" s="27" t="s">
        <v>1394</v>
      </c>
      <c r="I289" s="27" t="s">
        <v>47</v>
      </c>
      <c r="J289" s="27">
        <v>4.5</v>
      </c>
      <c r="K289" s="26" t="s">
        <v>324</v>
      </c>
      <c r="L289" s="27">
        <v>180</v>
      </c>
      <c r="M289" s="27">
        <v>180</v>
      </c>
      <c r="N289" s="27"/>
      <c r="O289" s="27"/>
      <c r="P289" s="27" t="s">
        <v>1374</v>
      </c>
      <c r="Q289" s="27">
        <v>478</v>
      </c>
      <c r="R289" s="27">
        <v>413</v>
      </c>
      <c r="S289" s="27"/>
      <c r="T289" s="27" t="s">
        <v>1395</v>
      </c>
      <c r="U289" s="27" t="s">
        <v>1376</v>
      </c>
      <c r="V289" s="27" t="s">
        <v>52</v>
      </c>
      <c r="W289" s="27" t="s">
        <v>53</v>
      </c>
      <c r="X289" s="26" t="s">
        <v>1348</v>
      </c>
      <c r="Y289" s="26" t="s">
        <v>1349</v>
      </c>
      <c r="Z289" s="27" t="s">
        <v>1348</v>
      </c>
      <c r="AA289" s="52" t="s">
        <v>1382</v>
      </c>
      <c r="AB289" s="26"/>
      <c r="AC289" s="26"/>
      <c r="AD289" s="26" t="s">
        <v>119</v>
      </c>
      <c r="AE289" s="26" t="s">
        <v>855</v>
      </c>
      <c r="AF289" s="26"/>
      <c r="AG289" s="27"/>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56"/>
      <c r="DO289" s="56"/>
      <c r="DP289" s="56"/>
      <c r="DQ289" s="56"/>
      <c r="DR289" s="56"/>
      <c r="DS289" s="56"/>
      <c r="DT289" s="56"/>
      <c r="DU289" s="56"/>
      <c r="DV289" s="56"/>
      <c r="DW289" s="56"/>
      <c r="DX289" s="56"/>
      <c r="DY289" s="56"/>
      <c r="DZ289" s="56"/>
      <c r="EA289" s="56"/>
      <c r="EB289" s="56"/>
      <c r="EC289" s="56"/>
      <c r="ED289" s="56"/>
      <c r="EE289" s="56"/>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6"/>
      <c r="GR289" s="56"/>
      <c r="GS289" s="56"/>
      <c r="GT289" s="56"/>
      <c r="GU289" s="56"/>
      <c r="GV289" s="56"/>
      <c r="GW289" s="56"/>
      <c r="GX289" s="56"/>
      <c r="GY289" s="56"/>
      <c r="GZ289" s="56"/>
      <c r="HA289" s="56"/>
      <c r="HB289" s="56"/>
      <c r="HC289" s="56"/>
      <c r="HD289" s="56"/>
      <c r="HE289" s="56"/>
      <c r="HF289" s="56"/>
      <c r="HG289" s="56"/>
      <c r="HH289" s="56"/>
      <c r="HI289" s="56"/>
      <c r="HJ289" s="56"/>
      <c r="HK289" s="56"/>
      <c r="HL289" s="56"/>
      <c r="HM289" s="56"/>
      <c r="HN289" s="56"/>
      <c r="HO289" s="56"/>
      <c r="HP289" s="56"/>
      <c r="HQ289" s="56"/>
      <c r="HR289" s="56"/>
      <c r="HS289" s="56"/>
      <c r="HT289" s="56"/>
      <c r="HU289" s="56"/>
      <c r="HV289" s="56"/>
      <c r="HW289" s="56"/>
      <c r="HX289" s="56"/>
      <c r="HY289" s="56"/>
      <c r="HZ289" s="56"/>
      <c r="IA289" s="56"/>
      <c r="IB289" s="56"/>
      <c r="IC289" s="56"/>
      <c r="ID289" s="56"/>
      <c r="IE289" s="56"/>
      <c r="IF289" s="56"/>
      <c r="IG289" s="56"/>
      <c r="IH289" s="56"/>
      <c r="II289" s="56"/>
      <c r="IJ289" s="56"/>
      <c r="IK289" s="56"/>
      <c r="IL289" s="56"/>
      <c r="IM289" s="56"/>
      <c r="IN289" s="56"/>
      <c r="IO289" s="56"/>
      <c r="IP289" s="56"/>
      <c r="IQ289" s="56"/>
      <c r="IR289" s="56"/>
      <c r="IS289" s="56"/>
      <c r="IT289" s="56"/>
      <c r="IU289" s="56"/>
      <c r="IV289" s="56"/>
    </row>
    <row r="290" s="59" customFormat="1" ht="78" customHeight="1" spans="1:256">
      <c r="A290" s="27">
        <v>11</v>
      </c>
      <c r="B290" s="27" t="s">
        <v>1396</v>
      </c>
      <c r="C290" s="27" t="s">
        <v>41</v>
      </c>
      <c r="D290" s="26" t="s">
        <v>42</v>
      </c>
      <c r="E290" s="27" t="s">
        <v>43</v>
      </c>
      <c r="F290" s="27" t="s">
        <v>44</v>
      </c>
      <c r="G290" s="27" t="s">
        <v>1397</v>
      </c>
      <c r="H290" s="27" t="s">
        <v>1398</v>
      </c>
      <c r="I290" s="27" t="s">
        <v>47</v>
      </c>
      <c r="J290" s="27">
        <v>3</v>
      </c>
      <c r="K290" s="26" t="s">
        <v>324</v>
      </c>
      <c r="L290" s="27">
        <v>40</v>
      </c>
      <c r="M290" s="27">
        <v>40</v>
      </c>
      <c r="N290" s="27"/>
      <c r="O290" s="27"/>
      <c r="P290" s="27" t="s">
        <v>1399</v>
      </c>
      <c r="Q290" s="27">
        <v>478</v>
      </c>
      <c r="R290" s="27">
        <v>413</v>
      </c>
      <c r="S290" s="27"/>
      <c r="T290" s="27" t="s">
        <v>1400</v>
      </c>
      <c r="U290" s="27" t="s">
        <v>1376</v>
      </c>
      <c r="V290" s="27" t="s">
        <v>52</v>
      </c>
      <c r="W290" s="27" t="s">
        <v>53</v>
      </c>
      <c r="X290" s="26" t="s">
        <v>1348</v>
      </c>
      <c r="Y290" s="26" t="s">
        <v>1349</v>
      </c>
      <c r="Z290" s="27" t="s">
        <v>1401</v>
      </c>
      <c r="AA290" s="52" t="s">
        <v>1402</v>
      </c>
      <c r="AB290" s="26"/>
      <c r="AC290" s="26"/>
      <c r="AD290" s="26" t="s">
        <v>119</v>
      </c>
      <c r="AE290" s="26" t="s">
        <v>855</v>
      </c>
      <c r="AF290" s="26"/>
      <c r="AG290" s="27"/>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56"/>
      <c r="DO290" s="56"/>
      <c r="DP290" s="56"/>
      <c r="DQ290" s="56"/>
      <c r="DR290" s="56"/>
      <c r="DS290" s="56"/>
      <c r="DT290" s="56"/>
      <c r="DU290" s="56"/>
      <c r="DV290" s="56"/>
      <c r="DW290" s="56"/>
      <c r="DX290" s="56"/>
      <c r="DY290" s="56"/>
      <c r="DZ290" s="56"/>
      <c r="EA290" s="56"/>
      <c r="EB290" s="56"/>
      <c r="EC290" s="56"/>
      <c r="ED290" s="56"/>
      <c r="EE290" s="56"/>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56"/>
      <c r="FQ290" s="56"/>
      <c r="FR290" s="56"/>
      <c r="FS290" s="56"/>
      <c r="FT290" s="56"/>
      <c r="FU290" s="56"/>
      <c r="FV290" s="56"/>
      <c r="FW290" s="56"/>
      <c r="FX290" s="56"/>
      <c r="FY290" s="56"/>
      <c r="FZ290" s="56"/>
      <c r="GA290" s="56"/>
      <c r="GB290" s="56"/>
      <c r="GC290" s="56"/>
      <c r="GD290" s="56"/>
      <c r="GE290" s="56"/>
      <c r="GF290" s="56"/>
      <c r="GG290" s="56"/>
      <c r="GH290" s="56"/>
      <c r="GI290" s="56"/>
      <c r="GJ290" s="56"/>
      <c r="GK290" s="56"/>
      <c r="GL290" s="56"/>
      <c r="GM290" s="56"/>
      <c r="GN290" s="56"/>
      <c r="GO290" s="56"/>
      <c r="GP290" s="56"/>
      <c r="GQ290" s="56"/>
      <c r="GR290" s="56"/>
      <c r="GS290" s="56"/>
      <c r="GT290" s="56"/>
      <c r="GU290" s="56"/>
      <c r="GV290" s="56"/>
      <c r="GW290" s="56"/>
      <c r="GX290" s="56"/>
      <c r="GY290" s="56"/>
      <c r="GZ290" s="56"/>
      <c r="HA290" s="56"/>
      <c r="HB290" s="56"/>
      <c r="HC290" s="56"/>
      <c r="HD290" s="56"/>
      <c r="HE290" s="56"/>
      <c r="HF290" s="56"/>
      <c r="HG290" s="56"/>
      <c r="HH290" s="56"/>
      <c r="HI290" s="56"/>
      <c r="HJ290" s="56"/>
      <c r="HK290" s="56"/>
      <c r="HL290" s="56"/>
      <c r="HM290" s="56"/>
      <c r="HN290" s="56"/>
      <c r="HO290" s="56"/>
      <c r="HP290" s="56"/>
      <c r="HQ290" s="56"/>
      <c r="HR290" s="56"/>
      <c r="HS290" s="56"/>
      <c r="HT290" s="56"/>
      <c r="HU290" s="56"/>
      <c r="HV290" s="56"/>
      <c r="HW290" s="56"/>
      <c r="HX290" s="56"/>
      <c r="HY290" s="56"/>
      <c r="HZ290" s="56"/>
      <c r="IA290" s="56"/>
      <c r="IB290" s="56"/>
      <c r="IC290" s="56"/>
      <c r="ID290" s="56"/>
      <c r="IE290" s="56"/>
      <c r="IF290" s="56"/>
      <c r="IG290" s="56"/>
      <c r="IH290" s="56"/>
      <c r="II290" s="56"/>
      <c r="IJ290" s="56"/>
      <c r="IK290" s="56"/>
      <c r="IL290" s="56"/>
      <c r="IM290" s="56"/>
      <c r="IN290" s="56"/>
      <c r="IO290" s="56"/>
      <c r="IP290" s="56"/>
      <c r="IQ290" s="56"/>
      <c r="IR290" s="56"/>
      <c r="IS290" s="56"/>
      <c r="IT290" s="56"/>
      <c r="IU290" s="56"/>
      <c r="IV290" s="56"/>
    </row>
    <row r="291" s="59" customFormat="1" ht="78" customHeight="1" spans="1:256">
      <c r="A291" s="27">
        <v>12</v>
      </c>
      <c r="B291" s="26" t="s">
        <v>1403</v>
      </c>
      <c r="C291" s="26" t="s">
        <v>41</v>
      </c>
      <c r="D291" s="26" t="s">
        <v>61</v>
      </c>
      <c r="E291" s="26" t="s">
        <v>62</v>
      </c>
      <c r="F291" s="26" t="s">
        <v>63</v>
      </c>
      <c r="G291" s="26" t="s">
        <v>1404</v>
      </c>
      <c r="H291" s="26" t="s">
        <v>1385</v>
      </c>
      <c r="I291" s="26" t="s">
        <v>187</v>
      </c>
      <c r="J291" s="26">
        <v>400</v>
      </c>
      <c r="K291" s="26" t="s">
        <v>324</v>
      </c>
      <c r="L291" s="39">
        <v>20</v>
      </c>
      <c r="M291" s="95">
        <v>20</v>
      </c>
      <c r="N291" s="26"/>
      <c r="O291" s="26"/>
      <c r="P291" s="26" t="s">
        <v>333</v>
      </c>
      <c r="Q291" s="27">
        <v>478</v>
      </c>
      <c r="R291" s="27">
        <v>413</v>
      </c>
      <c r="S291" s="26">
        <v>0.8</v>
      </c>
      <c r="T291" s="26" t="s">
        <v>1386</v>
      </c>
      <c r="U291" s="26" t="s">
        <v>1363</v>
      </c>
      <c r="V291" s="27" t="s">
        <v>821</v>
      </c>
      <c r="W291" s="27" t="s">
        <v>822</v>
      </c>
      <c r="X291" s="26" t="s">
        <v>1348</v>
      </c>
      <c r="Y291" s="26" t="s">
        <v>1349</v>
      </c>
      <c r="Z291" s="27" t="s">
        <v>1401</v>
      </c>
      <c r="AA291" s="52" t="s">
        <v>1402</v>
      </c>
      <c r="AB291" s="26"/>
      <c r="AC291" s="26"/>
      <c r="AD291" s="76" t="s">
        <v>119</v>
      </c>
      <c r="AE291" s="26" t="s">
        <v>855</v>
      </c>
      <c r="AF291" s="26"/>
      <c r="AG291" s="26" t="s">
        <v>823</v>
      </c>
      <c r="AH291" s="57" t="s">
        <v>293</v>
      </c>
      <c r="AI291" s="56" t="s">
        <v>76</v>
      </c>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c r="BZ291" s="56"/>
      <c r="CA291" s="56"/>
      <c r="CB291" s="56"/>
      <c r="CC291" s="56"/>
      <c r="CD291" s="56"/>
      <c r="CE291" s="56"/>
      <c r="CF291" s="56"/>
      <c r="CG291" s="56"/>
      <c r="CH291" s="56"/>
      <c r="CI291" s="56"/>
      <c r="CJ291" s="56"/>
      <c r="CK291" s="56"/>
      <c r="CL291" s="56"/>
      <c r="CM291" s="56"/>
      <c r="CN291" s="56"/>
      <c r="CO291" s="56"/>
      <c r="CP291" s="56"/>
      <c r="CQ291" s="56"/>
      <c r="CR291" s="56"/>
      <c r="CS291" s="56"/>
      <c r="CT291" s="56"/>
      <c r="CU291" s="56"/>
      <c r="CV291" s="56"/>
      <c r="CW291" s="56"/>
      <c r="CX291" s="56"/>
      <c r="CY291" s="56"/>
      <c r="CZ291" s="56"/>
      <c r="DA291" s="56"/>
      <c r="DB291" s="56"/>
      <c r="DC291" s="56"/>
      <c r="DD291" s="56"/>
      <c r="DE291" s="56"/>
      <c r="DF291" s="56"/>
      <c r="DG291" s="56"/>
      <c r="DH291" s="56"/>
      <c r="DI291" s="56"/>
      <c r="DJ291" s="56"/>
      <c r="DK291" s="56"/>
      <c r="DL291" s="56"/>
      <c r="DM291" s="56"/>
      <c r="DN291" s="56"/>
      <c r="DO291" s="56"/>
      <c r="DP291" s="56"/>
      <c r="DQ291" s="56"/>
      <c r="DR291" s="56"/>
      <c r="DS291" s="56"/>
      <c r="DT291" s="56"/>
      <c r="DU291" s="56"/>
      <c r="DV291" s="56"/>
      <c r="DW291" s="56"/>
      <c r="DX291" s="56"/>
      <c r="DY291" s="56"/>
      <c r="DZ291" s="56"/>
      <c r="EA291" s="56"/>
      <c r="EB291" s="56"/>
      <c r="EC291" s="56"/>
      <c r="ED291" s="56"/>
      <c r="EE291" s="56"/>
      <c r="EF291" s="56"/>
      <c r="EG291" s="56"/>
      <c r="EH291" s="56"/>
      <c r="EI291" s="56"/>
      <c r="EJ291" s="56"/>
      <c r="EK291" s="56"/>
      <c r="EL291" s="56"/>
      <c r="EM291" s="56"/>
      <c r="EN291" s="56"/>
      <c r="EO291" s="56"/>
      <c r="EP291" s="56"/>
      <c r="EQ291" s="56"/>
      <c r="ER291" s="56"/>
      <c r="ES291" s="56"/>
      <c r="ET291" s="56"/>
      <c r="EU291" s="56"/>
      <c r="EV291" s="56"/>
      <c r="EW291" s="56"/>
      <c r="EX291" s="56"/>
      <c r="EY291" s="56"/>
      <c r="EZ291" s="56"/>
      <c r="FA291" s="56"/>
      <c r="FB291" s="56"/>
      <c r="FC291" s="56"/>
      <c r="FD291" s="56"/>
      <c r="FE291" s="56"/>
      <c r="FF291" s="56"/>
      <c r="FG291" s="56"/>
      <c r="FH291" s="56"/>
      <c r="FI291" s="56"/>
      <c r="FJ291" s="56"/>
      <c r="FK291" s="56"/>
      <c r="FL291" s="56"/>
      <c r="FM291" s="56"/>
      <c r="FN291" s="56"/>
      <c r="FO291" s="56"/>
      <c r="FP291" s="56"/>
      <c r="FQ291" s="56"/>
      <c r="FR291" s="56"/>
      <c r="FS291" s="56"/>
      <c r="FT291" s="56"/>
      <c r="FU291" s="56"/>
      <c r="FV291" s="56"/>
      <c r="FW291" s="56"/>
      <c r="FX291" s="56"/>
      <c r="FY291" s="56"/>
      <c r="FZ291" s="56"/>
      <c r="GA291" s="56"/>
      <c r="GB291" s="56"/>
      <c r="GC291" s="56"/>
      <c r="GD291" s="56"/>
      <c r="GE291" s="56"/>
      <c r="GF291" s="56"/>
      <c r="GG291" s="56"/>
      <c r="GH291" s="56"/>
      <c r="GI291" s="56"/>
      <c r="GJ291" s="56"/>
      <c r="GK291" s="56"/>
      <c r="GL291" s="56"/>
      <c r="GM291" s="56"/>
      <c r="GN291" s="56"/>
      <c r="GO291" s="56"/>
      <c r="GP291" s="56"/>
      <c r="GQ291" s="56"/>
      <c r="GR291" s="56"/>
      <c r="GS291" s="56"/>
      <c r="GT291" s="56"/>
      <c r="GU291" s="56"/>
      <c r="GV291" s="56"/>
      <c r="GW291" s="56"/>
      <c r="GX291" s="56"/>
      <c r="GY291" s="56"/>
      <c r="GZ291" s="56"/>
      <c r="HA291" s="56"/>
      <c r="HB291" s="56"/>
      <c r="HC291" s="56"/>
      <c r="HD291" s="56"/>
      <c r="HE291" s="56"/>
      <c r="HF291" s="56"/>
      <c r="HG291" s="56"/>
      <c r="HH291" s="56"/>
      <c r="HI291" s="56"/>
      <c r="HJ291" s="56"/>
      <c r="HK291" s="56"/>
      <c r="HL291" s="56"/>
      <c r="HM291" s="56"/>
      <c r="HN291" s="56"/>
      <c r="HO291" s="56"/>
      <c r="HP291" s="56"/>
      <c r="HQ291" s="56"/>
      <c r="HR291" s="56"/>
      <c r="HS291" s="56"/>
      <c r="HT291" s="56"/>
      <c r="HU291" s="56"/>
      <c r="HV291" s="56"/>
      <c r="HW291" s="56"/>
      <c r="HX291" s="56"/>
      <c r="HY291" s="56"/>
      <c r="HZ291" s="56"/>
      <c r="IA291" s="56"/>
      <c r="IB291" s="56"/>
      <c r="IC291" s="56"/>
      <c r="ID291" s="56"/>
      <c r="IE291" s="56"/>
      <c r="IF291" s="56"/>
      <c r="IG291" s="56"/>
      <c r="IH291" s="56"/>
      <c r="II291" s="56"/>
      <c r="IJ291" s="56"/>
      <c r="IK291" s="56"/>
      <c r="IL291" s="56"/>
      <c r="IM291" s="56"/>
      <c r="IN291" s="56"/>
      <c r="IO291" s="56"/>
      <c r="IP291" s="56"/>
      <c r="IQ291" s="56"/>
      <c r="IR291" s="56"/>
      <c r="IS291" s="56"/>
      <c r="IT291" s="56"/>
      <c r="IU291" s="56"/>
      <c r="IV291" s="56"/>
    </row>
    <row r="292" s="59" customFormat="1" ht="78" customHeight="1" spans="1:256">
      <c r="A292" s="27">
        <v>13</v>
      </c>
      <c r="B292" s="27" t="s">
        <v>1405</v>
      </c>
      <c r="C292" s="27" t="s">
        <v>196</v>
      </c>
      <c r="D292" s="26" t="s">
        <v>61</v>
      </c>
      <c r="E292" s="27" t="s">
        <v>62</v>
      </c>
      <c r="F292" s="27" t="s">
        <v>63</v>
      </c>
      <c r="G292" s="27" t="s">
        <v>1404</v>
      </c>
      <c r="H292" s="27" t="s">
        <v>1406</v>
      </c>
      <c r="I292" s="27" t="s">
        <v>187</v>
      </c>
      <c r="J292" s="26">
        <v>100</v>
      </c>
      <c r="K292" s="26" t="s">
        <v>324</v>
      </c>
      <c r="L292" s="26">
        <v>2</v>
      </c>
      <c r="M292" s="75">
        <v>2</v>
      </c>
      <c r="N292" s="27"/>
      <c r="O292" s="27"/>
      <c r="P292" s="27" t="s">
        <v>588</v>
      </c>
      <c r="Q292" s="27">
        <v>50</v>
      </c>
      <c r="R292" s="27">
        <v>32</v>
      </c>
      <c r="S292" s="26">
        <v>0.3</v>
      </c>
      <c r="T292" s="27" t="s">
        <v>1407</v>
      </c>
      <c r="U292" s="27" t="s">
        <v>1367</v>
      </c>
      <c r="V292" s="27" t="s">
        <v>71</v>
      </c>
      <c r="W292" s="27" t="s">
        <v>72</v>
      </c>
      <c r="X292" s="26" t="s">
        <v>1348</v>
      </c>
      <c r="Y292" s="26" t="s">
        <v>1349</v>
      </c>
      <c r="Z292" s="27" t="s">
        <v>1401</v>
      </c>
      <c r="AA292" s="52" t="s">
        <v>1402</v>
      </c>
      <c r="AB292" s="26"/>
      <c r="AC292" s="26"/>
      <c r="AD292" s="76" t="s">
        <v>119</v>
      </c>
      <c r="AE292" s="26" t="s">
        <v>855</v>
      </c>
      <c r="AF292" s="26"/>
      <c r="AG292" s="26" t="s">
        <v>584</v>
      </c>
      <c r="AH292" s="57" t="s">
        <v>293</v>
      </c>
      <c r="AI292" s="56" t="s">
        <v>76</v>
      </c>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56"/>
      <c r="DZ292" s="56"/>
      <c r="EA292" s="56"/>
      <c r="EB292" s="56"/>
      <c r="EC292" s="56"/>
      <c r="ED292" s="56"/>
      <c r="EE292" s="56"/>
      <c r="EF292" s="56"/>
      <c r="EG292" s="56"/>
      <c r="EH292" s="56"/>
      <c r="EI292" s="56"/>
      <c r="EJ292" s="56"/>
      <c r="EK292" s="56"/>
      <c r="EL292" s="56"/>
      <c r="EM292" s="56"/>
      <c r="EN292" s="56"/>
      <c r="EO292" s="56"/>
      <c r="EP292" s="56"/>
      <c r="EQ292" s="56"/>
      <c r="ER292" s="56"/>
      <c r="ES292" s="56"/>
      <c r="ET292" s="56"/>
      <c r="EU292" s="56"/>
      <c r="EV292" s="56"/>
      <c r="EW292" s="56"/>
      <c r="EX292" s="56"/>
      <c r="EY292" s="56"/>
      <c r="EZ292" s="56"/>
      <c r="FA292" s="56"/>
      <c r="FB292" s="56"/>
      <c r="FC292" s="56"/>
      <c r="FD292" s="56"/>
      <c r="FE292" s="56"/>
      <c r="FF292" s="56"/>
      <c r="FG292" s="56"/>
      <c r="FH292" s="56"/>
      <c r="FI292" s="56"/>
      <c r="FJ292" s="56"/>
      <c r="FK292" s="56"/>
      <c r="FL292" s="56"/>
      <c r="FM292" s="56"/>
      <c r="FN292" s="56"/>
      <c r="FO292" s="56"/>
      <c r="FP292" s="56"/>
      <c r="FQ292" s="56"/>
      <c r="FR292" s="56"/>
      <c r="FS292" s="56"/>
      <c r="FT292" s="56"/>
      <c r="FU292" s="56"/>
      <c r="FV292" s="56"/>
      <c r="FW292" s="56"/>
      <c r="FX292" s="56"/>
      <c r="FY292" s="56"/>
      <c r="FZ292" s="56"/>
      <c r="GA292" s="56"/>
      <c r="GB292" s="56"/>
      <c r="GC292" s="56"/>
      <c r="GD292" s="56"/>
      <c r="GE292" s="56"/>
      <c r="GF292" s="56"/>
      <c r="GG292" s="56"/>
      <c r="GH292" s="56"/>
      <c r="GI292" s="56"/>
      <c r="GJ292" s="56"/>
      <c r="GK292" s="56"/>
      <c r="GL292" s="56"/>
      <c r="GM292" s="56"/>
      <c r="GN292" s="56"/>
      <c r="GO292" s="56"/>
      <c r="GP292" s="56"/>
      <c r="GQ292" s="56"/>
      <c r="GR292" s="56"/>
      <c r="GS292" s="56"/>
      <c r="GT292" s="56"/>
      <c r="GU292" s="56"/>
      <c r="GV292" s="56"/>
      <c r="GW292" s="56"/>
      <c r="GX292" s="56"/>
      <c r="GY292" s="56"/>
      <c r="GZ292" s="56"/>
      <c r="HA292" s="56"/>
      <c r="HB292" s="56"/>
      <c r="HC292" s="56"/>
      <c r="HD292" s="56"/>
      <c r="HE292" s="56"/>
      <c r="HF292" s="56"/>
      <c r="HG292" s="56"/>
      <c r="HH292" s="56"/>
      <c r="HI292" s="56"/>
      <c r="HJ292" s="56"/>
      <c r="HK292" s="56"/>
      <c r="HL292" s="56"/>
      <c r="HM292" s="56"/>
      <c r="HN292" s="56"/>
      <c r="HO292" s="56"/>
      <c r="HP292" s="56"/>
      <c r="HQ292" s="56"/>
      <c r="HR292" s="56"/>
      <c r="HS292" s="56"/>
      <c r="HT292" s="56"/>
      <c r="HU292" s="56"/>
      <c r="HV292" s="56"/>
      <c r="HW292" s="56"/>
      <c r="HX292" s="56"/>
      <c r="HY292" s="56"/>
      <c r="HZ292" s="56"/>
      <c r="IA292" s="56"/>
      <c r="IB292" s="56"/>
      <c r="IC292" s="56"/>
      <c r="ID292" s="56"/>
      <c r="IE292" s="56"/>
      <c r="IF292" s="56"/>
      <c r="IG292" s="56"/>
      <c r="IH292" s="56"/>
      <c r="II292" s="56"/>
      <c r="IJ292" s="56"/>
      <c r="IK292" s="56"/>
      <c r="IL292" s="56"/>
      <c r="IM292" s="56"/>
      <c r="IN292" s="56"/>
      <c r="IO292" s="56"/>
      <c r="IP292" s="56"/>
      <c r="IQ292" s="56"/>
      <c r="IR292" s="56"/>
      <c r="IS292" s="56"/>
      <c r="IT292" s="56"/>
      <c r="IU292" s="56"/>
      <c r="IV292" s="56"/>
    </row>
    <row r="293" s="59" customFormat="1" ht="78" customHeight="1" spans="1:256">
      <c r="A293" s="27">
        <v>14</v>
      </c>
      <c r="B293" s="26" t="s">
        <v>1408</v>
      </c>
      <c r="C293" s="26" t="s">
        <v>41</v>
      </c>
      <c r="D293" s="26" t="s">
        <v>42</v>
      </c>
      <c r="E293" s="27" t="s">
        <v>43</v>
      </c>
      <c r="F293" s="27" t="s">
        <v>44</v>
      </c>
      <c r="G293" s="27" t="s">
        <v>1409</v>
      </c>
      <c r="H293" s="27" t="s">
        <v>1410</v>
      </c>
      <c r="I293" s="27" t="s">
        <v>47</v>
      </c>
      <c r="J293" s="27">
        <v>4</v>
      </c>
      <c r="K293" s="26" t="s">
        <v>324</v>
      </c>
      <c r="L293" s="27">
        <v>160</v>
      </c>
      <c r="M293" s="27">
        <v>160</v>
      </c>
      <c r="N293" s="27"/>
      <c r="O293" s="27"/>
      <c r="P293" s="26" t="s">
        <v>235</v>
      </c>
      <c r="Q293" s="26">
        <v>717</v>
      </c>
      <c r="R293" s="27">
        <v>484</v>
      </c>
      <c r="S293" s="27"/>
      <c r="T293" s="26" t="s">
        <v>1411</v>
      </c>
      <c r="U293" s="26" t="s">
        <v>1347</v>
      </c>
      <c r="V293" s="27" t="s">
        <v>52</v>
      </c>
      <c r="W293" s="27" t="s">
        <v>53</v>
      </c>
      <c r="X293" s="26" t="s">
        <v>1348</v>
      </c>
      <c r="Y293" s="26" t="s">
        <v>1349</v>
      </c>
      <c r="Z293" s="27" t="s">
        <v>1348</v>
      </c>
      <c r="AA293" s="52" t="s">
        <v>1382</v>
      </c>
      <c r="AB293" s="26"/>
      <c r="AC293" s="26"/>
      <c r="AD293" s="26" t="s">
        <v>119</v>
      </c>
      <c r="AE293" s="26" t="s">
        <v>855</v>
      </c>
      <c r="AF293" s="26"/>
      <c r="AG293" s="2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c r="BZ293" s="56"/>
      <c r="CA293" s="56"/>
      <c r="CB293" s="56"/>
      <c r="CC293" s="56"/>
      <c r="CD293" s="56"/>
      <c r="CE293" s="56"/>
      <c r="CF293" s="56"/>
      <c r="CG293" s="56"/>
      <c r="CH293" s="56"/>
      <c r="CI293" s="56"/>
      <c r="CJ293" s="56"/>
      <c r="CK293" s="56"/>
      <c r="CL293" s="56"/>
      <c r="CM293" s="56"/>
      <c r="CN293" s="56"/>
      <c r="CO293" s="56"/>
      <c r="CP293" s="56"/>
      <c r="CQ293" s="56"/>
      <c r="CR293" s="56"/>
      <c r="CS293" s="56"/>
      <c r="CT293" s="56"/>
      <c r="CU293" s="56"/>
      <c r="CV293" s="56"/>
      <c r="CW293" s="56"/>
      <c r="CX293" s="56"/>
      <c r="CY293" s="56"/>
      <c r="CZ293" s="56"/>
      <c r="DA293" s="56"/>
      <c r="DB293" s="56"/>
      <c r="DC293" s="56"/>
      <c r="DD293" s="56"/>
      <c r="DE293" s="56"/>
      <c r="DF293" s="56"/>
      <c r="DG293" s="56"/>
      <c r="DH293" s="56"/>
      <c r="DI293" s="56"/>
      <c r="DJ293" s="56"/>
      <c r="DK293" s="56"/>
      <c r="DL293" s="56"/>
      <c r="DM293" s="56"/>
      <c r="DN293" s="56"/>
      <c r="DO293" s="56"/>
      <c r="DP293" s="56"/>
      <c r="DQ293" s="56"/>
      <c r="DR293" s="56"/>
      <c r="DS293" s="56"/>
      <c r="DT293" s="56"/>
      <c r="DU293" s="56"/>
      <c r="DV293" s="56"/>
      <c r="DW293" s="56"/>
      <c r="DX293" s="56"/>
      <c r="DY293" s="56"/>
      <c r="DZ293" s="56"/>
      <c r="EA293" s="56"/>
      <c r="EB293" s="56"/>
      <c r="EC293" s="56"/>
      <c r="ED293" s="56"/>
      <c r="EE293" s="56"/>
      <c r="EF293" s="56"/>
      <c r="EG293" s="56"/>
      <c r="EH293" s="56"/>
      <c r="EI293" s="56"/>
      <c r="EJ293" s="56"/>
      <c r="EK293" s="56"/>
      <c r="EL293" s="56"/>
      <c r="EM293" s="56"/>
      <c r="EN293" s="56"/>
      <c r="EO293" s="56"/>
      <c r="EP293" s="56"/>
      <c r="EQ293" s="56"/>
      <c r="ER293" s="56"/>
      <c r="ES293" s="56"/>
      <c r="ET293" s="56"/>
      <c r="EU293" s="56"/>
      <c r="EV293" s="56"/>
      <c r="EW293" s="56"/>
      <c r="EX293" s="56"/>
      <c r="EY293" s="56"/>
      <c r="EZ293" s="56"/>
      <c r="FA293" s="56"/>
      <c r="FB293" s="56"/>
      <c r="FC293" s="56"/>
      <c r="FD293" s="56"/>
      <c r="FE293" s="56"/>
      <c r="FF293" s="56"/>
      <c r="FG293" s="56"/>
      <c r="FH293" s="56"/>
      <c r="FI293" s="56"/>
      <c r="FJ293" s="56"/>
      <c r="FK293" s="56"/>
      <c r="FL293" s="56"/>
      <c r="FM293" s="56"/>
      <c r="FN293" s="56"/>
      <c r="FO293" s="56"/>
      <c r="FP293" s="56"/>
      <c r="FQ293" s="56"/>
      <c r="FR293" s="56"/>
      <c r="FS293" s="56"/>
      <c r="FT293" s="56"/>
      <c r="FU293" s="56"/>
      <c r="FV293" s="56"/>
      <c r="FW293" s="56"/>
      <c r="FX293" s="56"/>
      <c r="FY293" s="56"/>
      <c r="FZ293" s="56"/>
      <c r="GA293" s="56"/>
      <c r="GB293" s="56"/>
      <c r="GC293" s="56"/>
      <c r="GD293" s="56"/>
      <c r="GE293" s="56"/>
      <c r="GF293" s="56"/>
      <c r="GG293" s="56"/>
      <c r="GH293" s="56"/>
      <c r="GI293" s="56"/>
      <c r="GJ293" s="56"/>
      <c r="GK293" s="56"/>
      <c r="GL293" s="56"/>
      <c r="GM293" s="56"/>
      <c r="GN293" s="56"/>
      <c r="GO293" s="56"/>
      <c r="GP293" s="56"/>
      <c r="GQ293" s="56"/>
      <c r="GR293" s="56"/>
      <c r="GS293" s="56"/>
      <c r="GT293" s="56"/>
      <c r="GU293" s="56"/>
      <c r="GV293" s="56"/>
      <c r="GW293" s="56"/>
      <c r="GX293" s="56"/>
      <c r="GY293" s="56"/>
      <c r="GZ293" s="56"/>
      <c r="HA293" s="56"/>
      <c r="HB293" s="56"/>
      <c r="HC293" s="56"/>
      <c r="HD293" s="56"/>
      <c r="HE293" s="56"/>
      <c r="HF293" s="56"/>
      <c r="HG293" s="56"/>
      <c r="HH293" s="56"/>
      <c r="HI293" s="56"/>
      <c r="HJ293" s="56"/>
      <c r="HK293" s="56"/>
      <c r="HL293" s="56"/>
      <c r="HM293" s="56"/>
      <c r="HN293" s="56"/>
      <c r="HO293" s="56"/>
      <c r="HP293" s="56"/>
      <c r="HQ293" s="56"/>
      <c r="HR293" s="56"/>
      <c r="HS293" s="56"/>
      <c r="HT293" s="56"/>
      <c r="HU293" s="56"/>
      <c r="HV293" s="56"/>
      <c r="HW293" s="56"/>
      <c r="HX293" s="56"/>
      <c r="HY293" s="56"/>
      <c r="HZ293" s="56"/>
      <c r="IA293" s="56"/>
      <c r="IB293" s="56"/>
      <c r="IC293" s="56"/>
      <c r="ID293" s="56"/>
      <c r="IE293" s="56"/>
      <c r="IF293" s="56"/>
      <c r="IG293" s="56"/>
      <c r="IH293" s="56"/>
      <c r="II293" s="56"/>
      <c r="IJ293" s="56"/>
      <c r="IK293" s="56"/>
      <c r="IL293" s="56"/>
      <c r="IM293" s="56"/>
      <c r="IN293" s="56"/>
      <c r="IO293" s="56"/>
      <c r="IP293" s="56"/>
      <c r="IQ293" s="56"/>
      <c r="IR293" s="56"/>
      <c r="IS293" s="56"/>
      <c r="IT293" s="56"/>
      <c r="IU293" s="56"/>
      <c r="IV293" s="56"/>
    </row>
    <row r="294" s="59" customFormat="1" ht="78" customHeight="1" spans="1:256">
      <c r="A294" s="27">
        <v>15</v>
      </c>
      <c r="B294" s="26" t="s">
        <v>1412</v>
      </c>
      <c r="C294" s="26" t="s">
        <v>41</v>
      </c>
      <c r="D294" s="26" t="s">
        <v>61</v>
      </c>
      <c r="E294" s="26" t="s">
        <v>62</v>
      </c>
      <c r="F294" s="26" t="s">
        <v>63</v>
      </c>
      <c r="G294" s="26" t="s">
        <v>1413</v>
      </c>
      <c r="H294" s="26" t="s">
        <v>1414</v>
      </c>
      <c r="I294" s="26" t="s">
        <v>187</v>
      </c>
      <c r="J294" s="26">
        <v>600</v>
      </c>
      <c r="K294" s="26" t="s">
        <v>287</v>
      </c>
      <c r="L294" s="26">
        <v>30</v>
      </c>
      <c r="M294" s="76">
        <v>30</v>
      </c>
      <c r="N294" s="26"/>
      <c r="O294" s="26"/>
      <c r="P294" s="26" t="s">
        <v>333</v>
      </c>
      <c r="Q294" s="26">
        <v>1217</v>
      </c>
      <c r="R294" s="26">
        <v>720</v>
      </c>
      <c r="S294" s="26">
        <v>0.8</v>
      </c>
      <c r="T294" s="26" t="s">
        <v>1415</v>
      </c>
      <c r="U294" s="26" t="s">
        <v>1363</v>
      </c>
      <c r="V294" s="27" t="s">
        <v>821</v>
      </c>
      <c r="W294" s="27" t="s">
        <v>822</v>
      </c>
      <c r="X294" s="26" t="s">
        <v>1348</v>
      </c>
      <c r="Y294" s="26" t="s">
        <v>1349</v>
      </c>
      <c r="Z294" s="27" t="s">
        <v>1416</v>
      </c>
      <c r="AA294" s="52" t="s">
        <v>1417</v>
      </c>
      <c r="AB294" s="26"/>
      <c r="AC294" s="26"/>
      <c r="AD294" s="76" t="s">
        <v>119</v>
      </c>
      <c r="AE294" s="26" t="s">
        <v>855</v>
      </c>
      <c r="AF294" s="26"/>
      <c r="AG294" s="26" t="s">
        <v>823</v>
      </c>
      <c r="AH294" s="57" t="s">
        <v>293</v>
      </c>
      <c r="AI294" s="56" t="s">
        <v>76</v>
      </c>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c r="BZ294" s="56"/>
      <c r="CA294" s="56"/>
      <c r="CB294" s="56"/>
      <c r="CC294" s="56"/>
      <c r="CD294" s="56"/>
      <c r="CE294" s="56"/>
      <c r="CF294" s="56"/>
      <c r="CG294" s="56"/>
      <c r="CH294" s="56"/>
      <c r="CI294" s="56"/>
      <c r="CJ294" s="56"/>
      <c r="CK294" s="56"/>
      <c r="CL294" s="56"/>
      <c r="CM294" s="56"/>
      <c r="CN294" s="56"/>
      <c r="CO294" s="56"/>
      <c r="CP294" s="56"/>
      <c r="CQ294" s="56"/>
      <c r="CR294" s="56"/>
      <c r="CS294" s="56"/>
      <c r="CT294" s="56"/>
      <c r="CU294" s="56"/>
      <c r="CV294" s="56"/>
      <c r="CW294" s="56"/>
      <c r="CX294" s="56"/>
      <c r="CY294" s="56"/>
      <c r="CZ294" s="56"/>
      <c r="DA294" s="56"/>
      <c r="DB294" s="56"/>
      <c r="DC294" s="56"/>
      <c r="DD294" s="56"/>
      <c r="DE294" s="56"/>
      <c r="DF294" s="56"/>
      <c r="DG294" s="56"/>
      <c r="DH294" s="56"/>
      <c r="DI294" s="56"/>
      <c r="DJ294" s="56"/>
      <c r="DK294" s="56"/>
      <c r="DL294" s="56"/>
      <c r="DM294" s="56"/>
      <c r="DN294" s="56"/>
      <c r="DO294" s="56"/>
      <c r="DP294" s="56"/>
      <c r="DQ294" s="56"/>
      <c r="DR294" s="56"/>
      <c r="DS294" s="56"/>
      <c r="DT294" s="56"/>
      <c r="DU294" s="56"/>
      <c r="DV294" s="56"/>
      <c r="DW294" s="56"/>
      <c r="DX294" s="56"/>
      <c r="DY294" s="56"/>
      <c r="DZ294" s="56"/>
      <c r="EA294" s="56"/>
      <c r="EB294" s="56"/>
      <c r="EC294" s="56"/>
      <c r="ED294" s="56"/>
      <c r="EE294" s="56"/>
      <c r="EF294" s="56"/>
      <c r="EG294" s="56"/>
      <c r="EH294" s="56"/>
      <c r="EI294" s="56"/>
      <c r="EJ294" s="56"/>
      <c r="EK294" s="56"/>
      <c r="EL294" s="56"/>
      <c r="EM294" s="56"/>
      <c r="EN294" s="56"/>
      <c r="EO294" s="56"/>
      <c r="EP294" s="56"/>
      <c r="EQ294" s="56"/>
      <c r="ER294" s="56"/>
      <c r="ES294" s="56"/>
      <c r="ET294" s="56"/>
      <c r="EU294" s="56"/>
      <c r="EV294" s="56"/>
      <c r="EW294" s="56"/>
      <c r="EX294" s="56"/>
      <c r="EY294" s="56"/>
      <c r="EZ294" s="56"/>
      <c r="FA294" s="56"/>
      <c r="FB294" s="56"/>
      <c r="FC294" s="56"/>
      <c r="FD294" s="56"/>
      <c r="FE294" s="56"/>
      <c r="FF294" s="56"/>
      <c r="FG294" s="56"/>
      <c r="FH294" s="56"/>
      <c r="FI294" s="56"/>
      <c r="FJ294" s="56"/>
      <c r="FK294" s="56"/>
      <c r="FL294" s="56"/>
      <c r="FM294" s="56"/>
      <c r="FN294" s="56"/>
      <c r="FO294" s="56"/>
      <c r="FP294" s="56"/>
      <c r="FQ294" s="56"/>
      <c r="FR294" s="56"/>
      <c r="FS294" s="56"/>
      <c r="FT294" s="56"/>
      <c r="FU294" s="56"/>
      <c r="FV294" s="56"/>
      <c r="FW294" s="56"/>
      <c r="FX294" s="56"/>
      <c r="FY294" s="56"/>
      <c r="FZ294" s="56"/>
      <c r="GA294" s="56"/>
      <c r="GB294" s="56"/>
      <c r="GC294" s="56"/>
      <c r="GD294" s="56"/>
      <c r="GE294" s="56"/>
      <c r="GF294" s="56"/>
      <c r="GG294" s="56"/>
      <c r="GH294" s="56"/>
      <c r="GI294" s="56"/>
      <c r="GJ294" s="56"/>
      <c r="GK294" s="56"/>
      <c r="GL294" s="56"/>
      <c r="GM294" s="56"/>
      <c r="GN294" s="56"/>
      <c r="GO294" s="56"/>
      <c r="GP294" s="56"/>
      <c r="GQ294" s="56"/>
      <c r="GR294" s="56"/>
      <c r="GS294" s="56"/>
      <c r="GT294" s="56"/>
      <c r="GU294" s="56"/>
      <c r="GV294" s="56"/>
      <c r="GW294" s="56"/>
      <c r="GX294" s="56"/>
      <c r="GY294" s="56"/>
      <c r="GZ294" s="56"/>
      <c r="HA294" s="56"/>
      <c r="HB294" s="56"/>
      <c r="HC294" s="56"/>
      <c r="HD294" s="56"/>
      <c r="HE294" s="56"/>
      <c r="HF294" s="56"/>
      <c r="HG294" s="56"/>
      <c r="HH294" s="56"/>
      <c r="HI294" s="56"/>
      <c r="HJ294" s="56"/>
      <c r="HK294" s="56"/>
      <c r="HL294" s="56"/>
      <c r="HM294" s="56"/>
      <c r="HN294" s="56"/>
      <c r="HO294" s="56"/>
      <c r="HP294" s="56"/>
      <c r="HQ294" s="56"/>
      <c r="HR294" s="56"/>
      <c r="HS294" s="56"/>
      <c r="HT294" s="56"/>
      <c r="HU294" s="56"/>
      <c r="HV294" s="56"/>
      <c r="HW294" s="56"/>
      <c r="HX294" s="56"/>
      <c r="HY294" s="56"/>
      <c r="HZ294" s="56"/>
      <c r="IA294" s="56"/>
      <c r="IB294" s="56"/>
      <c r="IC294" s="56"/>
      <c r="ID294" s="56"/>
      <c r="IE294" s="56"/>
      <c r="IF294" s="56"/>
      <c r="IG294" s="56"/>
      <c r="IH294" s="56"/>
      <c r="II294" s="56"/>
      <c r="IJ294" s="56"/>
      <c r="IK294" s="56"/>
      <c r="IL294" s="56"/>
      <c r="IM294" s="56"/>
      <c r="IN294" s="56"/>
      <c r="IO294" s="56"/>
      <c r="IP294" s="56"/>
      <c r="IQ294" s="56"/>
      <c r="IR294" s="56"/>
      <c r="IS294" s="56"/>
      <c r="IT294" s="56"/>
      <c r="IU294" s="56"/>
      <c r="IV294" s="56"/>
    </row>
    <row r="295" s="59" customFormat="1" ht="78" customHeight="1" spans="1:256">
      <c r="A295" s="27">
        <v>16</v>
      </c>
      <c r="B295" s="26" t="s">
        <v>1418</v>
      </c>
      <c r="C295" s="26" t="s">
        <v>41</v>
      </c>
      <c r="D295" s="26" t="s">
        <v>42</v>
      </c>
      <c r="E295" s="27" t="s">
        <v>43</v>
      </c>
      <c r="F295" s="27" t="s">
        <v>133</v>
      </c>
      <c r="G295" s="27" t="s">
        <v>1419</v>
      </c>
      <c r="H295" s="27" t="s">
        <v>1420</v>
      </c>
      <c r="I295" s="27" t="s">
        <v>103</v>
      </c>
      <c r="J295" s="27">
        <v>2</v>
      </c>
      <c r="K295" s="27" t="s">
        <v>399</v>
      </c>
      <c r="L295" s="27">
        <v>33</v>
      </c>
      <c r="M295" s="27">
        <v>33</v>
      </c>
      <c r="N295" s="27"/>
      <c r="O295" s="27"/>
      <c r="P295" s="27" t="s">
        <v>1203</v>
      </c>
      <c r="Q295" s="26">
        <v>717</v>
      </c>
      <c r="R295" s="27">
        <v>484</v>
      </c>
      <c r="S295" s="27"/>
      <c r="T295" s="26" t="s">
        <v>1421</v>
      </c>
      <c r="U295" s="26" t="s">
        <v>1347</v>
      </c>
      <c r="V295" s="27" t="s">
        <v>52</v>
      </c>
      <c r="W295" s="27" t="s">
        <v>53</v>
      </c>
      <c r="X295" s="26" t="s">
        <v>1348</v>
      </c>
      <c r="Y295" s="26" t="s">
        <v>1349</v>
      </c>
      <c r="Z295" s="27" t="s">
        <v>1416</v>
      </c>
      <c r="AA295" s="52" t="s">
        <v>1417</v>
      </c>
      <c r="AB295" s="26"/>
      <c r="AC295" s="26"/>
      <c r="AD295" s="26" t="s">
        <v>119</v>
      </c>
      <c r="AE295" s="26" t="s">
        <v>855</v>
      </c>
      <c r="AF295" s="26"/>
      <c r="AG295" s="74"/>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c r="BZ295" s="56"/>
      <c r="CA295" s="56"/>
      <c r="CB295" s="56"/>
      <c r="CC295" s="56"/>
      <c r="CD295" s="56"/>
      <c r="CE295" s="56"/>
      <c r="CF295" s="56"/>
      <c r="CG295" s="56"/>
      <c r="CH295" s="56"/>
      <c r="CI295" s="56"/>
      <c r="CJ295" s="56"/>
      <c r="CK295" s="56"/>
      <c r="CL295" s="56"/>
      <c r="CM295" s="56"/>
      <c r="CN295" s="56"/>
      <c r="CO295" s="56"/>
      <c r="CP295" s="56"/>
      <c r="CQ295" s="56"/>
      <c r="CR295" s="56"/>
      <c r="CS295" s="56"/>
      <c r="CT295" s="56"/>
      <c r="CU295" s="56"/>
      <c r="CV295" s="56"/>
      <c r="CW295" s="56"/>
      <c r="CX295" s="56"/>
      <c r="CY295" s="56"/>
      <c r="CZ295" s="56"/>
      <c r="DA295" s="56"/>
      <c r="DB295" s="56"/>
      <c r="DC295" s="56"/>
      <c r="DD295" s="56"/>
      <c r="DE295" s="56"/>
      <c r="DF295" s="56"/>
      <c r="DG295" s="56"/>
      <c r="DH295" s="56"/>
      <c r="DI295" s="56"/>
      <c r="DJ295" s="56"/>
      <c r="DK295" s="56"/>
      <c r="DL295" s="56"/>
      <c r="DM295" s="56"/>
      <c r="DN295" s="56"/>
      <c r="DO295" s="56"/>
      <c r="DP295" s="56"/>
      <c r="DQ295" s="56"/>
      <c r="DR295" s="56"/>
      <c r="DS295" s="56"/>
      <c r="DT295" s="56"/>
      <c r="DU295" s="56"/>
      <c r="DV295" s="56"/>
      <c r="DW295" s="56"/>
      <c r="DX295" s="56"/>
      <c r="DY295" s="56"/>
      <c r="DZ295" s="56"/>
      <c r="EA295" s="56"/>
      <c r="EB295" s="56"/>
      <c r="EC295" s="56"/>
      <c r="ED295" s="56"/>
      <c r="EE295" s="56"/>
      <c r="EF295" s="56"/>
      <c r="EG295" s="56"/>
      <c r="EH295" s="56"/>
      <c r="EI295" s="56"/>
      <c r="EJ295" s="56"/>
      <c r="EK295" s="56"/>
      <c r="EL295" s="56"/>
      <c r="EM295" s="56"/>
      <c r="EN295" s="56"/>
      <c r="EO295" s="56"/>
      <c r="EP295" s="56"/>
      <c r="EQ295" s="56"/>
      <c r="ER295" s="56"/>
      <c r="ES295" s="56"/>
      <c r="ET295" s="56"/>
      <c r="EU295" s="56"/>
      <c r="EV295" s="56"/>
      <c r="EW295" s="56"/>
      <c r="EX295" s="56"/>
      <c r="EY295" s="56"/>
      <c r="EZ295" s="56"/>
      <c r="FA295" s="56"/>
      <c r="FB295" s="56"/>
      <c r="FC295" s="56"/>
      <c r="FD295" s="56"/>
      <c r="FE295" s="56"/>
      <c r="FF295" s="56"/>
      <c r="FG295" s="56"/>
      <c r="FH295" s="56"/>
      <c r="FI295" s="56"/>
      <c r="FJ295" s="56"/>
      <c r="FK295" s="56"/>
      <c r="FL295" s="56"/>
      <c r="FM295" s="56"/>
      <c r="FN295" s="56"/>
      <c r="FO295" s="56"/>
      <c r="FP295" s="56"/>
      <c r="FQ295" s="56"/>
      <c r="FR295" s="56"/>
      <c r="FS295" s="56"/>
      <c r="FT295" s="56"/>
      <c r="FU295" s="56"/>
      <c r="FV295" s="56"/>
      <c r="FW295" s="56"/>
      <c r="FX295" s="56"/>
      <c r="FY295" s="56"/>
      <c r="FZ295" s="56"/>
      <c r="GA295" s="56"/>
      <c r="GB295" s="56"/>
      <c r="GC295" s="56"/>
      <c r="GD295" s="56"/>
      <c r="GE295" s="56"/>
      <c r="GF295" s="56"/>
      <c r="GG295" s="56"/>
      <c r="GH295" s="56"/>
      <c r="GI295" s="56"/>
      <c r="GJ295" s="56"/>
      <c r="GK295" s="56"/>
      <c r="GL295" s="56"/>
      <c r="GM295" s="56"/>
      <c r="GN295" s="56"/>
      <c r="GO295" s="56"/>
      <c r="GP295" s="56"/>
      <c r="GQ295" s="56"/>
      <c r="GR295" s="56"/>
      <c r="GS295" s="56"/>
      <c r="GT295" s="56"/>
      <c r="GU295" s="56"/>
      <c r="GV295" s="56"/>
      <c r="GW295" s="56"/>
      <c r="GX295" s="56"/>
      <c r="GY295" s="56"/>
      <c r="GZ295" s="56"/>
      <c r="HA295" s="56"/>
      <c r="HB295" s="56"/>
      <c r="HC295" s="56"/>
      <c r="HD295" s="56"/>
      <c r="HE295" s="56"/>
      <c r="HF295" s="56"/>
      <c r="HG295" s="56"/>
      <c r="HH295" s="56"/>
      <c r="HI295" s="56"/>
      <c r="HJ295" s="56"/>
      <c r="HK295" s="56"/>
      <c r="HL295" s="56"/>
      <c r="HM295" s="56"/>
      <c r="HN295" s="56"/>
      <c r="HO295" s="56"/>
      <c r="HP295" s="56"/>
      <c r="HQ295" s="56"/>
      <c r="HR295" s="56"/>
      <c r="HS295" s="56"/>
      <c r="HT295" s="56"/>
      <c r="HU295" s="56"/>
      <c r="HV295" s="56"/>
      <c r="HW295" s="56"/>
      <c r="HX295" s="56"/>
      <c r="HY295" s="56"/>
      <c r="HZ295" s="56"/>
      <c r="IA295" s="56"/>
      <c r="IB295" s="56"/>
      <c r="IC295" s="56"/>
      <c r="ID295" s="56"/>
      <c r="IE295" s="56"/>
      <c r="IF295" s="56"/>
      <c r="IG295" s="56"/>
      <c r="IH295" s="56"/>
      <c r="II295" s="56"/>
      <c r="IJ295" s="56"/>
      <c r="IK295" s="56"/>
      <c r="IL295" s="56"/>
      <c r="IM295" s="56"/>
      <c r="IN295" s="56"/>
      <c r="IO295" s="56"/>
      <c r="IP295" s="56"/>
      <c r="IQ295" s="56"/>
      <c r="IR295" s="56"/>
      <c r="IS295" s="56"/>
      <c r="IT295" s="56"/>
      <c r="IU295" s="56"/>
      <c r="IV295" s="56"/>
    </row>
    <row r="296" s="59" customFormat="1" ht="78" customHeight="1" spans="1:256">
      <c r="A296" s="27">
        <v>17</v>
      </c>
      <c r="B296" s="27" t="s">
        <v>1422</v>
      </c>
      <c r="C296" s="27" t="s">
        <v>41</v>
      </c>
      <c r="D296" s="26" t="s">
        <v>61</v>
      </c>
      <c r="E296" s="27" t="s">
        <v>62</v>
      </c>
      <c r="F296" s="27" t="s">
        <v>63</v>
      </c>
      <c r="G296" s="27" t="s">
        <v>1413</v>
      </c>
      <c r="H296" s="27" t="s">
        <v>1423</v>
      </c>
      <c r="I296" s="27" t="s">
        <v>187</v>
      </c>
      <c r="J296" s="26">
        <v>2000</v>
      </c>
      <c r="K296" s="26" t="s">
        <v>324</v>
      </c>
      <c r="L296" s="26">
        <v>60</v>
      </c>
      <c r="M296" s="75">
        <v>60</v>
      </c>
      <c r="N296" s="27"/>
      <c r="O296" s="27"/>
      <c r="P296" s="27" t="s">
        <v>607</v>
      </c>
      <c r="Q296" s="27">
        <v>263</v>
      </c>
      <c r="R296" s="27">
        <v>150</v>
      </c>
      <c r="S296" s="26">
        <v>0.3</v>
      </c>
      <c r="T296" s="27" t="s">
        <v>1424</v>
      </c>
      <c r="U296" s="27" t="s">
        <v>1367</v>
      </c>
      <c r="V296" s="27" t="s">
        <v>71</v>
      </c>
      <c r="W296" s="27" t="s">
        <v>72</v>
      </c>
      <c r="X296" s="26" t="s">
        <v>1348</v>
      </c>
      <c r="Y296" s="26" t="s">
        <v>1349</v>
      </c>
      <c r="Z296" s="27" t="s">
        <v>1348</v>
      </c>
      <c r="AA296" s="52" t="s">
        <v>1382</v>
      </c>
      <c r="AB296" s="26"/>
      <c r="AC296" s="26"/>
      <c r="AD296" s="76" t="s">
        <v>119</v>
      </c>
      <c r="AE296" s="26" t="s">
        <v>855</v>
      </c>
      <c r="AF296" s="26"/>
      <c r="AG296" s="26" t="s">
        <v>584</v>
      </c>
      <c r="AH296" s="57" t="s">
        <v>293</v>
      </c>
      <c r="AI296" s="56" t="s">
        <v>76</v>
      </c>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c r="BZ296" s="56"/>
      <c r="CA296" s="56"/>
      <c r="CB296" s="56"/>
      <c r="CC296" s="56"/>
      <c r="CD296" s="56"/>
      <c r="CE296" s="56"/>
      <c r="CF296" s="56"/>
      <c r="CG296" s="56"/>
      <c r="CH296" s="56"/>
      <c r="CI296" s="56"/>
      <c r="CJ296" s="56"/>
      <c r="CK296" s="56"/>
      <c r="CL296" s="56"/>
      <c r="CM296" s="56"/>
      <c r="CN296" s="56"/>
      <c r="CO296" s="56"/>
      <c r="CP296" s="56"/>
      <c r="CQ296" s="56"/>
      <c r="CR296" s="56"/>
      <c r="CS296" s="56"/>
      <c r="CT296" s="56"/>
      <c r="CU296" s="56"/>
      <c r="CV296" s="56"/>
      <c r="CW296" s="56"/>
      <c r="CX296" s="56"/>
      <c r="CY296" s="56"/>
      <c r="CZ296" s="56"/>
      <c r="DA296" s="56"/>
      <c r="DB296" s="56"/>
      <c r="DC296" s="56"/>
      <c r="DD296" s="56"/>
      <c r="DE296" s="56"/>
      <c r="DF296" s="56"/>
      <c r="DG296" s="56"/>
      <c r="DH296" s="56"/>
      <c r="DI296" s="56"/>
      <c r="DJ296" s="56"/>
      <c r="DK296" s="56"/>
      <c r="DL296" s="56"/>
      <c r="DM296" s="56"/>
      <c r="DN296" s="56"/>
      <c r="DO296" s="56"/>
      <c r="DP296" s="56"/>
      <c r="DQ296" s="56"/>
      <c r="DR296" s="56"/>
      <c r="DS296" s="56"/>
      <c r="DT296" s="56"/>
      <c r="DU296" s="56"/>
      <c r="DV296" s="56"/>
      <c r="DW296" s="56"/>
      <c r="DX296" s="56"/>
      <c r="DY296" s="56"/>
      <c r="DZ296" s="56"/>
      <c r="EA296" s="56"/>
      <c r="EB296" s="56"/>
      <c r="EC296" s="56"/>
      <c r="ED296" s="56"/>
      <c r="EE296" s="56"/>
      <c r="EF296" s="56"/>
      <c r="EG296" s="56"/>
      <c r="EH296" s="56"/>
      <c r="EI296" s="56"/>
      <c r="EJ296" s="56"/>
      <c r="EK296" s="56"/>
      <c r="EL296" s="56"/>
      <c r="EM296" s="56"/>
      <c r="EN296" s="56"/>
      <c r="EO296" s="56"/>
      <c r="EP296" s="56"/>
      <c r="EQ296" s="56"/>
      <c r="ER296" s="56"/>
      <c r="ES296" s="56"/>
      <c r="ET296" s="56"/>
      <c r="EU296" s="56"/>
      <c r="EV296" s="56"/>
      <c r="EW296" s="56"/>
      <c r="EX296" s="56"/>
      <c r="EY296" s="56"/>
      <c r="EZ296" s="56"/>
      <c r="FA296" s="56"/>
      <c r="FB296" s="56"/>
      <c r="FC296" s="56"/>
      <c r="FD296" s="56"/>
      <c r="FE296" s="56"/>
      <c r="FF296" s="56"/>
      <c r="FG296" s="56"/>
      <c r="FH296" s="56"/>
      <c r="FI296" s="56"/>
      <c r="FJ296" s="56"/>
      <c r="FK296" s="56"/>
      <c r="FL296" s="56"/>
      <c r="FM296" s="56"/>
      <c r="FN296" s="56"/>
      <c r="FO296" s="56"/>
      <c r="FP296" s="56"/>
      <c r="FQ296" s="56"/>
      <c r="FR296" s="56"/>
      <c r="FS296" s="56"/>
      <c r="FT296" s="56"/>
      <c r="FU296" s="56"/>
      <c r="FV296" s="56"/>
      <c r="FW296" s="56"/>
      <c r="FX296" s="56"/>
      <c r="FY296" s="56"/>
      <c r="FZ296" s="56"/>
      <c r="GA296" s="56"/>
      <c r="GB296" s="56"/>
      <c r="GC296" s="56"/>
      <c r="GD296" s="56"/>
      <c r="GE296" s="56"/>
      <c r="GF296" s="56"/>
      <c r="GG296" s="56"/>
      <c r="GH296" s="56"/>
      <c r="GI296" s="56"/>
      <c r="GJ296" s="56"/>
      <c r="GK296" s="56"/>
      <c r="GL296" s="56"/>
      <c r="GM296" s="56"/>
      <c r="GN296" s="56"/>
      <c r="GO296" s="56"/>
      <c r="GP296" s="56"/>
      <c r="GQ296" s="56"/>
      <c r="GR296" s="56"/>
      <c r="GS296" s="56"/>
      <c r="GT296" s="56"/>
      <c r="GU296" s="56"/>
      <c r="GV296" s="56"/>
      <c r="GW296" s="56"/>
      <c r="GX296" s="56"/>
      <c r="GY296" s="56"/>
      <c r="GZ296" s="56"/>
      <c r="HA296" s="56"/>
      <c r="HB296" s="56"/>
      <c r="HC296" s="56"/>
      <c r="HD296" s="56"/>
      <c r="HE296" s="56"/>
      <c r="HF296" s="56"/>
      <c r="HG296" s="56"/>
      <c r="HH296" s="56"/>
      <c r="HI296" s="56"/>
      <c r="HJ296" s="56"/>
      <c r="HK296" s="56"/>
      <c r="HL296" s="56"/>
      <c r="HM296" s="56"/>
      <c r="HN296" s="56"/>
      <c r="HO296" s="56"/>
      <c r="HP296" s="56"/>
      <c r="HQ296" s="56"/>
      <c r="HR296" s="56"/>
      <c r="HS296" s="56"/>
      <c r="HT296" s="56"/>
      <c r="HU296" s="56"/>
      <c r="HV296" s="56"/>
      <c r="HW296" s="56"/>
      <c r="HX296" s="56"/>
      <c r="HY296" s="56"/>
      <c r="HZ296" s="56"/>
      <c r="IA296" s="56"/>
      <c r="IB296" s="56"/>
      <c r="IC296" s="56"/>
      <c r="ID296" s="56"/>
      <c r="IE296" s="56"/>
      <c r="IF296" s="56"/>
      <c r="IG296" s="56"/>
      <c r="IH296" s="56"/>
      <c r="II296" s="56"/>
      <c r="IJ296" s="56"/>
      <c r="IK296" s="56"/>
      <c r="IL296" s="56"/>
      <c r="IM296" s="56"/>
      <c r="IN296" s="56"/>
      <c r="IO296" s="56"/>
      <c r="IP296" s="56"/>
      <c r="IQ296" s="56"/>
      <c r="IR296" s="56"/>
      <c r="IS296" s="56"/>
      <c r="IT296" s="56"/>
      <c r="IU296" s="56"/>
      <c r="IV296" s="56"/>
    </row>
    <row r="297" s="59" customFormat="1" ht="78" customHeight="1" spans="1:256">
      <c r="A297" s="27">
        <v>18</v>
      </c>
      <c r="B297" s="27" t="s">
        <v>1425</v>
      </c>
      <c r="C297" s="27" t="s">
        <v>41</v>
      </c>
      <c r="D297" s="26" t="s">
        <v>42</v>
      </c>
      <c r="E297" s="27" t="s">
        <v>43</v>
      </c>
      <c r="F297" s="27" t="s">
        <v>44</v>
      </c>
      <c r="G297" s="27" t="s">
        <v>1426</v>
      </c>
      <c r="H297" s="27" t="s">
        <v>1373</v>
      </c>
      <c r="I297" s="27" t="s">
        <v>47</v>
      </c>
      <c r="J297" s="27">
        <v>4.8</v>
      </c>
      <c r="K297" s="26" t="s">
        <v>324</v>
      </c>
      <c r="L297" s="27">
        <v>198</v>
      </c>
      <c r="M297" s="27">
        <v>198</v>
      </c>
      <c r="N297" s="27"/>
      <c r="O297" s="27"/>
      <c r="P297" s="27" t="s">
        <v>1427</v>
      </c>
      <c r="Q297" s="26">
        <v>1600</v>
      </c>
      <c r="R297" s="27">
        <v>871</v>
      </c>
      <c r="S297" s="27"/>
      <c r="T297" s="27" t="s">
        <v>1375</v>
      </c>
      <c r="U297" s="27" t="s">
        <v>1376</v>
      </c>
      <c r="V297" s="27" t="s">
        <v>52</v>
      </c>
      <c r="W297" s="27" t="s">
        <v>53</v>
      </c>
      <c r="X297" s="26" t="s">
        <v>1348</v>
      </c>
      <c r="Y297" s="26" t="s">
        <v>1349</v>
      </c>
      <c r="Z297" s="27" t="s">
        <v>1348</v>
      </c>
      <c r="AA297" s="52" t="s">
        <v>1382</v>
      </c>
      <c r="AB297" s="26"/>
      <c r="AC297" s="26"/>
      <c r="AD297" s="26" t="s">
        <v>119</v>
      </c>
      <c r="AE297" s="26" t="s">
        <v>855</v>
      </c>
      <c r="AF297" s="26"/>
      <c r="AG297" s="27"/>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c r="BZ297" s="56"/>
      <c r="CA297" s="56"/>
      <c r="CB297" s="56"/>
      <c r="CC297" s="56"/>
      <c r="CD297" s="56"/>
      <c r="CE297" s="56"/>
      <c r="CF297" s="56"/>
      <c r="CG297" s="56"/>
      <c r="CH297" s="56"/>
      <c r="CI297" s="56"/>
      <c r="CJ297" s="56"/>
      <c r="CK297" s="56"/>
      <c r="CL297" s="56"/>
      <c r="CM297" s="56"/>
      <c r="CN297" s="56"/>
      <c r="CO297" s="56"/>
      <c r="CP297" s="56"/>
      <c r="CQ297" s="56"/>
      <c r="CR297" s="56"/>
      <c r="CS297" s="56"/>
      <c r="CT297" s="56"/>
      <c r="CU297" s="56"/>
      <c r="CV297" s="56"/>
      <c r="CW297" s="56"/>
      <c r="CX297" s="56"/>
      <c r="CY297" s="56"/>
      <c r="CZ297" s="56"/>
      <c r="DA297" s="56"/>
      <c r="DB297" s="56"/>
      <c r="DC297" s="56"/>
      <c r="DD297" s="56"/>
      <c r="DE297" s="56"/>
      <c r="DF297" s="56"/>
      <c r="DG297" s="56"/>
      <c r="DH297" s="56"/>
      <c r="DI297" s="56"/>
      <c r="DJ297" s="56"/>
      <c r="DK297" s="56"/>
      <c r="DL297" s="56"/>
      <c r="DM297" s="56"/>
      <c r="DN297" s="56"/>
      <c r="DO297" s="56"/>
      <c r="DP297" s="56"/>
      <c r="DQ297" s="56"/>
      <c r="DR297" s="56"/>
      <c r="DS297" s="56"/>
      <c r="DT297" s="56"/>
      <c r="DU297" s="56"/>
      <c r="DV297" s="56"/>
      <c r="DW297" s="56"/>
      <c r="DX297" s="56"/>
      <c r="DY297" s="56"/>
      <c r="DZ297" s="56"/>
      <c r="EA297" s="56"/>
      <c r="EB297" s="56"/>
      <c r="EC297" s="56"/>
      <c r="ED297" s="56"/>
      <c r="EE297" s="56"/>
      <c r="EF297" s="56"/>
      <c r="EG297" s="56"/>
      <c r="EH297" s="56"/>
      <c r="EI297" s="56"/>
      <c r="EJ297" s="56"/>
      <c r="EK297" s="56"/>
      <c r="EL297" s="56"/>
      <c r="EM297" s="56"/>
      <c r="EN297" s="56"/>
      <c r="EO297" s="56"/>
      <c r="EP297" s="56"/>
      <c r="EQ297" s="56"/>
      <c r="ER297" s="56"/>
      <c r="ES297" s="56"/>
      <c r="ET297" s="56"/>
      <c r="EU297" s="56"/>
      <c r="EV297" s="56"/>
      <c r="EW297" s="56"/>
      <c r="EX297" s="56"/>
      <c r="EY297" s="56"/>
      <c r="EZ297" s="56"/>
      <c r="FA297" s="56"/>
      <c r="FB297" s="56"/>
      <c r="FC297" s="56"/>
      <c r="FD297" s="56"/>
      <c r="FE297" s="56"/>
      <c r="FF297" s="56"/>
      <c r="FG297" s="56"/>
      <c r="FH297" s="56"/>
      <c r="FI297" s="56"/>
      <c r="FJ297" s="56"/>
      <c r="FK297" s="56"/>
      <c r="FL297" s="56"/>
      <c r="FM297" s="56"/>
      <c r="FN297" s="56"/>
      <c r="FO297" s="56"/>
      <c r="FP297" s="56"/>
      <c r="FQ297" s="56"/>
      <c r="FR297" s="56"/>
      <c r="FS297" s="56"/>
      <c r="FT297" s="56"/>
      <c r="FU297" s="56"/>
      <c r="FV297" s="56"/>
      <c r="FW297" s="56"/>
      <c r="FX297" s="56"/>
      <c r="FY297" s="56"/>
      <c r="FZ297" s="56"/>
      <c r="GA297" s="56"/>
      <c r="GB297" s="56"/>
      <c r="GC297" s="56"/>
      <c r="GD297" s="56"/>
      <c r="GE297" s="56"/>
      <c r="GF297" s="56"/>
      <c r="GG297" s="56"/>
      <c r="GH297" s="56"/>
      <c r="GI297" s="56"/>
      <c r="GJ297" s="56"/>
      <c r="GK297" s="56"/>
      <c r="GL297" s="56"/>
      <c r="GM297" s="56"/>
      <c r="GN297" s="56"/>
      <c r="GO297" s="56"/>
      <c r="GP297" s="56"/>
      <c r="GQ297" s="56"/>
      <c r="GR297" s="56"/>
      <c r="GS297" s="56"/>
      <c r="GT297" s="56"/>
      <c r="GU297" s="56"/>
      <c r="GV297" s="56"/>
      <c r="GW297" s="56"/>
      <c r="GX297" s="56"/>
      <c r="GY297" s="56"/>
      <c r="GZ297" s="56"/>
      <c r="HA297" s="56"/>
      <c r="HB297" s="56"/>
      <c r="HC297" s="56"/>
      <c r="HD297" s="56"/>
      <c r="HE297" s="56"/>
      <c r="HF297" s="56"/>
      <c r="HG297" s="56"/>
      <c r="HH297" s="56"/>
      <c r="HI297" s="56"/>
      <c r="HJ297" s="56"/>
      <c r="HK297" s="56"/>
      <c r="HL297" s="56"/>
      <c r="HM297" s="56"/>
      <c r="HN297" s="56"/>
      <c r="HO297" s="56"/>
      <c r="HP297" s="56"/>
      <c r="HQ297" s="56"/>
      <c r="HR297" s="56"/>
      <c r="HS297" s="56"/>
      <c r="HT297" s="56"/>
      <c r="HU297" s="56"/>
      <c r="HV297" s="56"/>
      <c r="HW297" s="56"/>
      <c r="HX297" s="56"/>
      <c r="HY297" s="56"/>
      <c r="HZ297" s="56"/>
      <c r="IA297" s="56"/>
      <c r="IB297" s="56"/>
      <c r="IC297" s="56"/>
      <c r="ID297" s="56"/>
      <c r="IE297" s="56"/>
      <c r="IF297" s="56"/>
      <c r="IG297" s="56"/>
      <c r="IH297" s="56"/>
      <c r="II297" s="56"/>
      <c r="IJ297" s="56"/>
      <c r="IK297" s="56"/>
      <c r="IL297" s="56"/>
      <c r="IM297" s="56"/>
      <c r="IN297" s="56"/>
      <c r="IO297" s="56"/>
      <c r="IP297" s="56"/>
      <c r="IQ297" s="56"/>
      <c r="IR297" s="56"/>
      <c r="IS297" s="56"/>
      <c r="IT297" s="56"/>
      <c r="IU297" s="56"/>
      <c r="IV297" s="56"/>
    </row>
    <row r="298" s="59" customFormat="1" ht="78" customHeight="1" spans="1:256">
      <c r="A298" s="27">
        <v>19</v>
      </c>
      <c r="B298" s="27" t="s">
        <v>1428</v>
      </c>
      <c r="C298" s="27" t="s">
        <v>41</v>
      </c>
      <c r="D298" s="26" t="s">
        <v>42</v>
      </c>
      <c r="E298" s="27" t="s">
        <v>43</v>
      </c>
      <c r="F298" s="27" t="s">
        <v>44</v>
      </c>
      <c r="G298" s="27" t="s">
        <v>1429</v>
      </c>
      <c r="H298" s="27" t="s">
        <v>1410</v>
      </c>
      <c r="I298" s="27" t="s">
        <v>47</v>
      </c>
      <c r="J298" s="27">
        <v>4</v>
      </c>
      <c r="K298" s="26" t="s">
        <v>324</v>
      </c>
      <c r="L298" s="27">
        <v>160</v>
      </c>
      <c r="M298" s="27">
        <v>160</v>
      </c>
      <c r="N298" s="27"/>
      <c r="O298" s="27"/>
      <c r="P298" s="27" t="s">
        <v>235</v>
      </c>
      <c r="Q298" s="26">
        <v>1600</v>
      </c>
      <c r="R298" s="27">
        <v>871</v>
      </c>
      <c r="S298" s="27"/>
      <c r="T298" s="27" t="s">
        <v>1430</v>
      </c>
      <c r="U298" s="27" t="s">
        <v>1376</v>
      </c>
      <c r="V298" s="27" t="s">
        <v>52</v>
      </c>
      <c r="W298" s="27" t="s">
        <v>53</v>
      </c>
      <c r="X298" s="26" t="s">
        <v>1348</v>
      </c>
      <c r="Y298" s="26" t="s">
        <v>1349</v>
      </c>
      <c r="Z298" s="27" t="s">
        <v>1348</v>
      </c>
      <c r="AA298" s="52" t="s">
        <v>1382</v>
      </c>
      <c r="AB298" s="26"/>
      <c r="AC298" s="26"/>
      <c r="AD298" s="26" t="s">
        <v>119</v>
      </c>
      <c r="AE298" s="26" t="s">
        <v>855</v>
      </c>
      <c r="AF298" s="26"/>
      <c r="AG298" s="27"/>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c r="BZ298" s="56"/>
      <c r="CA298" s="56"/>
      <c r="CB298" s="56"/>
      <c r="CC298" s="56"/>
      <c r="CD298" s="56"/>
      <c r="CE298" s="56"/>
      <c r="CF298" s="56"/>
      <c r="CG298" s="56"/>
      <c r="CH298" s="56"/>
      <c r="CI298" s="56"/>
      <c r="CJ298" s="56"/>
      <c r="CK298" s="56"/>
      <c r="CL298" s="56"/>
      <c r="CM298" s="56"/>
      <c r="CN298" s="56"/>
      <c r="CO298" s="56"/>
      <c r="CP298" s="56"/>
      <c r="CQ298" s="56"/>
      <c r="CR298" s="56"/>
      <c r="CS298" s="56"/>
      <c r="CT298" s="56"/>
      <c r="CU298" s="56"/>
      <c r="CV298" s="56"/>
      <c r="CW298" s="56"/>
      <c r="CX298" s="56"/>
      <c r="CY298" s="56"/>
      <c r="CZ298" s="56"/>
      <c r="DA298" s="56"/>
      <c r="DB298" s="56"/>
      <c r="DC298" s="56"/>
      <c r="DD298" s="56"/>
      <c r="DE298" s="56"/>
      <c r="DF298" s="56"/>
      <c r="DG298" s="56"/>
      <c r="DH298" s="56"/>
      <c r="DI298" s="56"/>
      <c r="DJ298" s="56"/>
      <c r="DK298" s="56"/>
      <c r="DL298" s="56"/>
      <c r="DM298" s="56"/>
      <c r="DN298" s="56"/>
      <c r="DO298" s="56"/>
      <c r="DP298" s="56"/>
      <c r="DQ298" s="56"/>
      <c r="DR298" s="56"/>
      <c r="DS298" s="56"/>
      <c r="DT298" s="56"/>
      <c r="DU298" s="56"/>
      <c r="DV298" s="56"/>
      <c r="DW298" s="56"/>
      <c r="DX298" s="56"/>
      <c r="DY298" s="56"/>
      <c r="DZ298" s="56"/>
      <c r="EA298" s="56"/>
      <c r="EB298" s="56"/>
      <c r="EC298" s="56"/>
      <c r="ED298" s="56"/>
      <c r="EE298" s="56"/>
      <c r="EF298" s="56"/>
      <c r="EG298" s="56"/>
      <c r="EH298" s="56"/>
      <c r="EI298" s="56"/>
      <c r="EJ298" s="56"/>
      <c r="EK298" s="56"/>
      <c r="EL298" s="56"/>
      <c r="EM298" s="56"/>
      <c r="EN298" s="56"/>
      <c r="EO298" s="56"/>
      <c r="EP298" s="56"/>
      <c r="EQ298" s="56"/>
      <c r="ER298" s="56"/>
      <c r="ES298" s="56"/>
      <c r="ET298" s="56"/>
      <c r="EU298" s="56"/>
      <c r="EV298" s="56"/>
      <c r="EW298" s="56"/>
      <c r="EX298" s="56"/>
      <c r="EY298" s="56"/>
      <c r="EZ298" s="56"/>
      <c r="FA298" s="56"/>
      <c r="FB298" s="56"/>
      <c r="FC298" s="56"/>
      <c r="FD298" s="56"/>
      <c r="FE298" s="56"/>
      <c r="FF298" s="56"/>
      <c r="FG298" s="56"/>
      <c r="FH298" s="56"/>
      <c r="FI298" s="56"/>
      <c r="FJ298" s="56"/>
      <c r="FK298" s="56"/>
      <c r="FL298" s="56"/>
      <c r="FM298" s="56"/>
      <c r="FN298" s="56"/>
      <c r="FO298" s="56"/>
      <c r="FP298" s="56"/>
      <c r="FQ298" s="56"/>
      <c r="FR298" s="56"/>
      <c r="FS298" s="56"/>
      <c r="FT298" s="56"/>
      <c r="FU298" s="56"/>
      <c r="FV298" s="56"/>
      <c r="FW298" s="56"/>
      <c r="FX298" s="56"/>
      <c r="FY298" s="56"/>
      <c r="FZ298" s="56"/>
      <c r="GA298" s="56"/>
      <c r="GB298" s="56"/>
      <c r="GC298" s="56"/>
      <c r="GD298" s="56"/>
      <c r="GE298" s="56"/>
      <c r="GF298" s="56"/>
      <c r="GG298" s="56"/>
      <c r="GH298" s="56"/>
      <c r="GI298" s="56"/>
      <c r="GJ298" s="56"/>
      <c r="GK298" s="56"/>
      <c r="GL298" s="56"/>
      <c r="GM298" s="56"/>
      <c r="GN298" s="56"/>
      <c r="GO298" s="56"/>
      <c r="GP298" s="56"/>
      <c r="GQ298" s="56"/>
      <c r="GR298" s="56"/>
      <c r="GS298" s="56"/>
      <c r="GT298" s="56"/>
      <c r="GU298" s="56"/>
      <c r="GV298" s="56"/>
      <c r="GW298" s="56"/>
      <c r="GX298" s="56"/>
      <c r="GY298" s="56"/>
      <c r="GZ298" s="56"/>
      <c r="HA298" s="56"/>
      <c r="HB298" s="56"/>
      <c r="HC298" s="56"/>
      <c r="HD298" s="56"/>
      <c r="HE298" s="56"/>
      <c r="HF298" s="56"/>
      <c r="HG298" s="56"/>
      <c r="HH298" s="56"/>
      <c r="HI298" s="56"/>
      <c r="HJ298" s="56"/>
      <c r="HK298" s="56"/>
      <c r="HL298" s="56"/>
      <c r="HM298" s="56"/>
      <c r="HN298" s="56"/>
      <c r="HO298" s="56"/>
      <c r="HP298" s="56"/>
      <c r="HQ298" s="56"/>
      <c r="HR298" s="56"/>
      <c r="HS298" s="56"/>
      <c r="HT298" s="56"/>
      <c r="HU298" s="56"/>
      <c r="HV298" s="56"/>
      <c r="HW298" s="56"/>
      <c r="HX298" s="56"/>
      <c r="HY298" s="56"/>
      <c r="HZ298" s="56"/>
      <c r="IA298" s="56"/>
      <c r="IB298" s="56"/>
      <c r="IC298" s="56"/>
      <c r="ID298" s="56"/>
      <c r="IE298" s="56"/>
      <c r="IF298" s="56"/>
      <c r="IG298" s="56"/>
      <c r="IH298" s="56"/>
      <c r="II298" s="56"/>
      <c r="IJ298" s="56"/>
      <c r="IK298" s="56"/>
      <c r="IL298" s="56"/>
      <c r="IM298" s="56"/>
      <c r="IN298" s="56"/>
      <c r="IO298" s="56"/>
      <c r="IP298" s="56"/>
      <c r="IQ298" s="56"/>
      <c r="IR298" s="56"/>
      <c r="IS298" s="56"/>
      <c r="IT298" s="56"/>
      <c r="IU298" s="56"/>
      <c r="IV298" s="56"/>
    </row>
    <row r="299" s="59" customFormat="1" ht="78" customHeight="1" spans="1:256">
      <c r="A299" s="27">
        <v>20</v>
      </c>
      <c r="B299" s="27" t="s">
        <v>1431</v>
      </c>
      <c r="C299" s="27" t="s">
        <v>41</v>
      </c>
      <c r="D299" s="26" t="s">
        <v>61</v>
      </c>
      <c r="E299" s="27" t="s">
        <v>62</v>
      </c>
      <c r="F299" s="27" t="s">
        <v>63</v>
      </c>
      <c r="G299" s="27" t="s">
        <v>1432</v>
      </c>
      <c r="H299" s="27" t="s">
        <v>1433</v>
      </c>
      <c r="I299" s="27" t="s">
        <v>187</v>
      </c>
      <c r="J299" s="26">
        <v>5000</v>
      </c>
      <c r="K299" s="26" t="s">
        <v>324</v>
      </c>
      <c r="L299" s="26">
        <v>150</v>
      </c>
      <c r="M299" s="75">
        <v>150</v>
      </c>
      <c r="N299" s="27"/>
      <c r="O299" s="27"/>
      <c r="P299" s="27" t="s">
        <v>607</v>
      </c>
      <c r="Q299" s="26">
        <v>1600</v>
      </c>
      <c r="R299" s="27">
        <v>871</v>
      </c>
      <c r="S299" s="26">
        <v>0.3</v>
      </c>
      <c r="T299" s="27" t="s">
        <v>1434</v>
      </c>
      <c r="U299" s="27" t="s">
        <v>1367</v>
      </c>
      <c r="V299" s="27" t="s">
        <v>71</v>
      </c>
      <c r="W299" s="27" t="s">
        <v>72</v>
      </c>
      <c r="X299" s="26" t="s">
        <v>1348</v>
      </c>
      <c r="Y299" s="26" t="s">
        <v>1349</v>
      </c>
      <c r="Z299" s="27" t="s">
        <v>1348</v>
      </c>
      <c r="AA299" s="52" t="s">
        <v>1382</v>
      </c>
      <c r="AB299" s="26"/>
      <c r="AC299" s="26"/>
      <c r="AD299" s="76" t="s">
        <v>119</v>
      </c>
      <c r="AE299" s="26" t="s">
        <v>855</v>
      </c>
      <c r="AF299" s="26"/>
      <c r="AG299" s="26" t="s">
        <v>584</v>
      </c>
      <c r="AH299" s="57" t="s">
        <v>293</v>
      </c>
      <c r="AI299" s="56" t="s">
        <v>76</v>
      </c>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c r="CN299" s="56"/>
      <c r="CO299" s="56"/>
      <c r="CP299" s="56"/>
      <c r="CQ299" s="56"/>
      <c r="CR299" s="56"/>
      <c r="CS299" s="56"/>
      <c r="CT299" s="56"/>
      <c r="CU299" s="56"/>
      <c r="CV299" s="56"/>
      <c r="CW299" s="56"/>
      <c r="CX299" s="56"/>
      <c r="CY299" s="56"/>
      <c r="CZ299" s="56"/>
      <c r="DA299" s="56"/>
      <c r="DB299" s="56"/>
      <c r="DC299" s="56"/>
      <c r="DD299" s="56"/>
      <c r="DE299" s="56"/>
      <c r="DF299" s="56"/>
      <c r="DG299" s="56"/>
      <c r="DH299" s="56"/>
      <c r="DI299" s="56"/>
      <c r="DJ299" s="56"/>
      <c r="DK299" s="56"/>
      <c r="DL299" s="56"/>
      <c r="DM299" s="56"/>
      <c r="DN299" s="56"/>
      <c r="DO299" s="56"/>
      <c r="DP299" s="56"/>
      <c r="DQ299" s="56"/>
      <c r="DR299" s="56"/>
      <c r="DS299" s="56"/>
      <c r="DT299" s="56"/>
      <c r="DU299" s="56"/>
      <c r="DV299" s="56"/>
      <c r="DW299" s="56"/>
      <c r="DX299" s="56"/>
      <c r="DY299" s="56"/>
      <c r="DZ299" s="56"/>
      <c r="EA299" s="56"/>
      <c r="EB299" s="56"/>
      <c r="EC299" s="56"/>
      <c r="ED299" s="56"/>
      <c r="EE299" s="56"/>
      <c r="EF299" s="56"/>
      <c r="EG299" s="56"/>
      <c r="EH299" s="56"/>
      <c r="EI299" s="56"/>
      <c r="EJ299" s="56"/>
      <c r="EK299" s="56"/>
      <c r="EL299" s="56"/>
      <c r="EM299" s="56"/>
      <c r="EN299" s="56"/>
      <c r="EO299" s="56"/>
      <c r="EP299" s="56"/>
      <c r="EQ299" s="56"/>
      <c r="ER299" s="56"/>
      <c r="ES299" s="56"/>
      <c r="ET299" s="56"/>
      <c r="EU299" s="56"/>
      <c r="EV299" s="56"/>
      <c r="EW299" s="56"/>
      <c r="EX299" s="56"/>
      <c r="EY299" s="56"/>
      <c r="EZ299" s="56"/>
      <c r="FA299" s="56"/>
      <c r="FB299" s="56"/>
      <c r="FC299" s="56"/>
      <c r="FD299" s="56"/>
      <c r="FE299" s="56"/>
      <c r="FF299" s="56"/>
      <c r="FG299" s="56"/>
      <c r="FH299" s="56"/>
      <c r="FI299" s="56"/>
      <c r="FJ299" s="56"/>
      <c r="FK299" s="56"/>
      <c r="FL299" s="56"/>
      <c r="FM299" s="56"/>
      <c r="FN299" s="56"/>
      <c r="FO299" s="56"/>
      <c r="FP299" s="56"/>
      <c r="FQ299" s="56"/>
      <c r="FR299" s="56"/>
      <c r="FS299" s="56"/>
      <c r="FT299" s="56"/>
      <c r="FU299" s="56"/>
      <c r="FV299" s="56"/>
      <c r="FW299" s="56"/>
      <c r="FX299" s="56"/>
      <c r="FY299" s="56"/>
      <c r="FZ299" s="56"/>
      <c r="GA299" s="56"/>
      <c r="GB299" s="56"/>
      <c r="GC299" s="56"/>
      <c r="GD299" s="56"/>
      <c r="GE299" s="56"/>
      <c r="GF299" s="56"/>
      <c r="GG299" s="56"/>
      <c r="GH299" s="56"/>
      <c r="GI299" s="56"/>
      <c r="GJ299" s="56"/>
      <c r="GK299" s="56"/>
      <c r="GL299" s="56"/>
      <c r="GM299" s="56"/>
      <c r="GN299" s="56"/>
      <c r="GO299" s="56"/>
      <c r="GP299" s="56"/>
      <c r="GQ299" s="56"/>
      <c r="GR299" s="56"/>
      <c r="GS299" s="56"/>
      <c r="GT299" s="56"/>
      <c r="GU299" s="56"/>
      <c r="GV299" s="56"/>
      <c r="GW299" s="56"/>
      <c r="GX299" s="56"/>
      <c r="GY299" s="56"/>
      <c r="GZ299" s="56"/>
      <c r="HA299" s="56"/>
      <c r="HB299" s="56"/>
      <c r="HC299" s="56"/>
      <c r="HD299" s="56"/>
      <c r="HE299" s="56"/>
      <c r="HF299" s="56"/>
      <c r="HG299" s="56"/>
      <c r="HH299" s="56"/>
      <c r="HI299" s="56"/>
      <c r="HJ299" s="56"/>
      <c r="HK299" s="56"/>
      <c r="HL299" s="56"/>
      <c r="HM299" s="56"/>
      <c r="HN299" s="56"/>
      <c r="HO299" s="56"/>
      <c r="HP299" s="56"/>
      <c r="HQ299" s="56"/>
      <c r="HR299" s="56"/>
      <c r="HS299" s="56"/>
      <c r="HT299" s="56"/>
      <c r="HU299" s="56"/>
      <c r="HV299" s="56"/>
      <c r="HW299" s="56"/>
      <c r="HX299" s="56"/>
      <c r="HY299" s="56"/>
      <c r="HZ299" s="56"/>
      <c r="IA299" s="56"/>
      <c r="IB299" s="56"/>
      <c r="IC299" s="56"/>
      <c r="ID299" s="56"/>
      <c r="IE299" s="56"/>
      <c r="IF299" s="56"/>
      <c r="IG299" s="56"/>
      <c r="IH299" s="56"/>
      <c r="II299" s="56"/>
      <c r="IJ299" s="56"/>
      <c r="IK299" s="56"/>
      <c r="IL299" s="56"/>
      <c r="IM299" s="56"/>
      <c r="IN299" s="56"/>
      <c r="IO299" s="56"/>
      <c r="IP299" s="56"/>
      <c r="IQ299" s="56"/>
      <c r="IR299" s="56"/>
      <c r="IS299" s="56"/>
      <c r="IT299" s="56"/>
      <c r="IU299" s="56"/>
      <c r="IV299" s="56"/>
    </row>
    <row r="300" s="59" customFormat="1" ht="78" customHeight="1" spans="1:256">
      <c r="A300" s="27">
        <v>21</v>
      </c>
      <c r="B300" s="26" t="s">
        <v>1435</v>
      </c>
      <c r="C300" s="27" t="s">
        <v>41</v>
      </c>
      <c r="D300" s="26" t="s">
        <v>42</v>
      </c>
      <c r="E300" s="27" t="s">
        <v>43</v>
      </c>
      <c r="F300" s="27" t="s">
        <v>133</v>
      </c>
      <c r="G300" s="27" t="s">
        <v>1436</v>
      </c>
      <c r="H300" s="27" t="s">
        <v>1437</v>
      </c>
      <c r="I300" s="27" t="s">
        <v>103</v>
      </c>
      <c r="J300" s="27">
        <v>1</v>
      </c>
      <c r="K300" s="26" t="s">
        <v>324</v>
      </c>
      <c r="L300" s="27">
        <v>57</v>
      </c>
      <c r="M300" s="27">
        <v>57</v>
      </c>
      <c r="N300" s="27"/>
      <c r="O300" s="27"/>
      <c r="P300" s="27" t="s">
        <v>1438</v>
      </c>
      <c r="Q300" s="26">
        <v>1600</v>
      </c>
      <c r="R300" s="27">
        <v>871</v>
      </c>
      <c r="S300" s="27"/>
      <c r="T300" s="26" t="s">
        <v>1439</v>
      </c>
      <c r="U300" s="27" t="s">
        <v>1440</v>
      </c>
      <c r="V300" s="27" t="s">
        <v>52</v>
      </c>
      <c r="W300" s="27" t="s">
        <v>53</v>
      </c>
      <c r="X300" s="26" t="s">
        <v>1348</v>
      </c>
      <c r="Y300" s="26" t="s">
        <v>1349</v>
      </c>
      <c r="Z300" s="26" t="s">
        <v>1441</v>
      </c>
      <c r="AA300" s="26" t="s">
        <v>1442</v>
      </c>
      <c r="AB300" s="27"/>
      <c r="AC300" s="26"/>
      <c r="AD300" s="26" t="s">
        <v>119</v>
      </c>
      <c r="AE300" s="26" t="s">
        <v>855</v>
      </c>
      <c r="AF300" s="27"/>
      <c r="AG300" s="2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c r="BZ300" s="56"/>
      <c r="CA300" s="56"/>
      <c r="CB300" s="56"/>
      <c r="CC300" s="56"/>
      <c r="CD300" s="56"/>
      <c r="CE300" s="56"/>
      <c r="CF300" s="56"/>
      <c r="CG300" s="56"/>
      <c r="CH300" s="56"/>
      <c r="CI300" s="56"/>
      <c r="CJ300" s="56"/>
      <c r="CK300" s="56"/>
      <c r="CL300" s="56"/>
      <c r="CM300" s="56"/>
      <c r="CN300" s="56"/>
      <c r="CO300" s="56"/>
      <c r="CP300" s="56"/>
      <c r="CQ300" s="56"/>
      <c r="CR300" s="56"/>
      <c r="CS300" s="56"/>
      <c r="CT300" s="56"/>
      <c r="CU300" s="56"/>
      <c r="CV300" s="56"/>
      <c r="CW300" s="56"/>
      <c r="CX300" s="56"/>
      <c r="CY300" s="56"/>
      <c r="CZ300" s="56"/>
      <c r="DA300" s="56"/>
      <c r="DB300" s="56"/>
      <c r="DC300" s="56"/>
      <c r="DD300" s="56"/>
      <c r="DE300" s="56"/>
      <c r="DF300" s="56"/>
      <c r="DG300" s="56"/>
      <c r="DH300" s="56"/>
      <c r="DI300" s="56"/>
      <c r="DJ300" s="56"/>
      <c r="DK300" s="56"/>
      <c r="DL300" s="56"/>
      <c r="DM300" s="56"/>
      <c r="DN300" s="56"/>
      <c r="DO300" s="56"/>
      <c r="DP300" s="56"/>
      <c r="DQ300" s="56"/>
      <c r="DR300" s="56"/>
      <c r="DS300" s="56"/>
      <c r="DT300" s="56"/>
      <c r="DU300" s="56"/>
      <c r="DV300" s="56"/>
      <c r="DW300" s="56"/>
      <c r="DX300" s="56"/>
      <c r="DY300" s="56"/>
      <c r="DZ300" s="56"/>
      <c r="EA300" s="56"/>
      <c r="EB300" s="56"/>
      <c r="EC300" s="56"/>
      <c r="ED300" s="56"/>
      <c r="EE300" s="56"/>
      <c r="EF300" s="56"/>
      <c r="EG300" s="56"/>
      <c r="EH300" s="56"/>
      <c r="EI300" s="56"/>
      <c r="EJ300" s="56"/>
      <c r="EK300" s="56"/>
      <c r="EL300" s="56"/>
      <c r="EM300" s="56"/>
      <c r="EN300" s="56"/>
      <c r="EO300" s="56"/>
      <c r="EP300" s="56"/>
      <c r="EQ300" s="56"/>
      <c r="ER300" s="56"/>
      <c r="ES300" s="56"/>
      <c r="ET300" s="56"/>
      <c r="EU300" s="56"/>
      <c r="EV300" s="56"/>
      <c r="EW300" s="56"/>
      <c r="EX300" s="56"/>
      <c r="EY300" s="56"/>
      <c r="EZ300" s="56"/>
      <c r="FA300" s="56"/>
      <c r="FB300" s="56"/>
      <c r="FC300" s="56"/>
      <c r="FD300" s="56"/>
      <c r="FE300" s="56"/>
      <c r="FF300" s="56"/>
      <c r="FG300" s="56"/>
      <c r="FH300" s="56"/>
      <c r="FI300" s="56"/>
      <c r="FJ300" s="56"/>
      <c r="FK300" s="56"/>
      <c r="FL300" s="56"/>
      <c r="FM300" s="56"/>
      <c r="FN300" s="56"/>
      <c r="FO300" s="56"/>
      <c r="FP300" s="56"/>
      <c r="FQ300" s="56"/>
      <c r="FR300" s="56"/>
      <c r="FS300" s="56"/>
      <c r="FT300" s="56"/>
      <c r="FU300" s="56"/>
      <c r="FV300" s="56"/>
      <c r="FW300" s="56"/>
      <c r="FX300" s="56"/>
      <c r="FY300" s="56"/>
      <c r="FZ300" s="56"/>
      <c r="GA300" s="56"/>
      <c r="GB300" s="56"/>
      <c r="GC300" s="56"/>
      <c r="GD300" s="56"/>
      <c r="GE300" s="56"/>
      <c r="GF300" s="56"/>
      <c r="GG300" s="56"/>
      <c r="GH300" s="56"/>
      <c r="GI300" s="56"/>
      <c r="GJ300" s="56"/>
      <c r="GK300" s="56"/>
      <c r="GL300" s="56"/>
      <c r="GM300" s="56"/>
      <c r="GN300" s="56"/>
      <c r="GO300" s="56"/>
      <c r="GP300" s="56"/>
      <c r="GQ300" s="56"/>
      <c r="GR300" s="56"/>
      <c r="GS300" s="56"/>
      <c r="GT300" s="56"/>
      <c r="GU300" s="56"/>
      <c r="GV300" s="56"/>
      <c r="GW300" s="56"/>
      <c r="GX300" s="56"/>
      <c r="GY300" s="56"/>
      <c r="GZ300" s="56"/>
      <c r="HA300" s="56"/>
      <c r="HB300" s="56"/>
      <c r="HC300" s="56"/>
      <c r="HD300" s="56"/>
      <c r="HE300" s="56"/>
      <c r="HF300" s="56"/>
      <c r="HG300" s="56"/>
      <c r="HH300" s="56"/>
      <c r="HI300" s="56"/>
      <c r="HJ300" s="56"/>
      <c r="HK300" s="56"/>
      <c r="HL300" s="56"/>
      <c r="HM300" s="56"/>
      <c r="HN300" s="56"/>
      <c r="HO300" s="56"/>
      <c r="HP300" s="56"/>
      <c r="HQ300" s="56"/>
      <c r="HR300" s="56"/>
      <c r="HS300" s="56"/>
      <c r="HT300" s="56"/>
      <c r="HU300" s="56"/>
      <c r="HV300" s="56"/>
      <c r="HW300" s="56"/>
      <c r="HX300" s="56"/>
      <c r="HY300" s="56"/>
      <c r="HZ300" s="56"/>
      <c r="IA300" s="56"/>
      <c r="IB300" s="56"/>
      <c r="IC300" s="56"/>
      <c r="ID300" s="56"/>
      <c r="IE300" s="56"/>
      <c r="IF300" s="56"/>
      <c r="IG300" s="56"/>
      <c r="IH300" s="56"/>
      <c r="II300" s="56"/>
      <c r="IJ300" s="56"/>
      <c r="IK300" s="56"/>
      <c r="IL300" s="56"/>
      <c r="IM300" s="56"/>
      <c r="IN300" s="56"/>
      <c r="IO300" s="56"/>
      <c r="IP300" s="56"/>
      <c r="IQ300" s="56"/>
      <c r="IR300" s="56"/>
      <c r="IS300" s="56"/>
      <c r="IT300" s="56"/>
      <c r="IU300" s="56"/>
      <c r="IV300" s="56"/>
    </row>
    <row r="301" s="59" customFormat="1" ht="78" customHeight="1" spans="1:256">
      <c r="A301" s="27">
        <v>22</v>
      </c>
      <c r="B301" s="26" t="s">
        <v>1443</v>
      </c>
      <c r="C301" s="26" t="s">
        <v>41</v>
      </c>
      <c r="D301" s="26" t="s">
        <v>61</v>
      </c>
      <c r="E301" s="26" t="s">
        <v>62</v>
      </c>
      <c r="F301" s="26" t="s">
        <v>63</v>
      </c>
      <c r="G301" s="26" t="s">
        <v>1444</v>
      </c>
      <c r="H301" s="26" t="s">
        <v>1445</v>
      </c>
      <c r="I301" s="26" t="s">
        <v>187</v>
      </c>
      <c r="J301" s="26">
        <v>700</v>
      </c>
      <c r="K301" s="26" t="s">
        <v>324</v>
      </c>
      <c r="L301" s="39">
        <v>35</v>
      </c>
      <c r="M301" s="95">
        <v>35</v>
      </c>
      <c r="N301" s="26"/>
      <c r="O301" s="26"/>
      <c r="P301" s="26" t="s">
        <v>333</v>
      </c>
      <c r="Q301" s="27">
        <v>478</v>
      </c>
      <c r="R301" s="27">
        <v>413</v>
      </c>
      <c r="S301" s="26">
        <v>0.8</v>
      </c>
      <c r="T301" s="26" t="s">
        <v>1446</v>
      </c>
      <c r="U301" s="26" t="s">
        <v>1363</v>
      </c>
      <c r="V301" s="27" t="s">
        <v>821</v>
      </c>
      <c r="W301" s="27" t="s">
        <v>822</v>
      </c>
      <c r="X301" s="26" t="s">
        <v>1348</v>
      </c>
      <c r="Y301" s="26" t="s">
        <v>1349</v>
      </c>
      <c r="Z301" s="27" t="s">
        <v>1447</v>
      </c>
      <c r="AA301" s="52" t="s">
        <v>1448</v>
      </c>
      <c r="AB301" s="26"/>
      <c r="AC301" s="26"/>
      <c r="AD301" s="76" t="s">
        <v>119</v>
      </c>
      <c r="AE301" s="26" t="s">
        <v>855</v>
      </c>
      <c r="AF301" s="26"/>
      <c r="AG301" s="26" t="s">
        <v>823</v>
      </c>
      <c r="AH301" s="57" t="s">
        <v>293</v>
      </c>
      <c r="AI301" s="56" t="s">
        <v>76</v>
      </c>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c r="BZ301" s="56"/>
      <c r="CA301" s="56"/>
      <c r="CB301" s="56"/>
      <c r="CC301" s="56"/>
      <c r="CD301" s="56"/>
      <c r="CE301" s="56"/>
      <c r="CF301" s="56"/>
      <c r="CG301" s="56"/>
      <c r="CH301" s="56"/>
      <c r="CI301" s="56"/>
      <c r="CJ301" s="56"/>
      <c r="CK301" s="56"/>
      <c r="CL301" s="56"/>
      <c r="CM301" s="56"/>
      <c r="CN301" s="56"/>
      <c r="CO301" s="56"/>
      <c r="CP301" s="56"/>
      <c r="CQ301" s="56"/>
      <c r="CR301" s="56"/>
      <c r="CS301" s="56"/>
      <c r="CT301" s="56"/>
      <c r="CU301" s="56"/>
      <c r="CV301" s="56"/>
      <c r="CW301" s="56"/>
      <c r="CX301" s="56"/>
      <c r="CY301" s="56"/>
      <c r="CZ301" s="56"/>
      <c r="DA301" s="56"/>
      <c r="DB301" s="56"/>
      <c r="DC301" s="56"/>
      <c r="DD301" s="56"/>
      <c r="DE301" s="56"/>
      <c r="DF301" s="56"/>
      <c r="DG301" s="56"/>
      <c r="DH301" s="56"/>
      <c r="DI301" s="56"/>
      <c r="DJ301" s="56"/>
      <c r="DK301" s="56"/>
      <c r="DL301" s="56"/>
      <c r="DM301" s="56"/>
      <c r="DN301" s="56"/>
      <c r="DO301" s="56"/>
      <c r="DP301" s="56"/>
      <c r="DQ301" s="56"/>
      <c r="DR301" s="56"/>
      <c r="DS301" s="56"/>
      <c r="DT301" s="56"/>
      <c r="DU301" s="56"/>
      <c r="DV301" s="56"/>
      <c r="DW301" s="56"/>
      <c r="DX301" s="56"/>
      <c r="DY301" s="56"/>
      <c r="DZ301" s="56"/>
      <c r="EA301" s="56"/>
      <c r="EB301" s="56"/>
      <c r="EC301" s="56"/>
      <c r="ED301" s="56"/>
      <c r="EE301" s="56"/>
      <c r="EF301" s="56"/>
      <c r="EG301" s="56"/>
      <c r="EH301" s="56"/>
      <c r="EI301" s="56"/>
      <c r="EJ301" s="56"/>
      <c r="EK301" s="56"/>
      <c r="EL301" s="56"/>
      <c r="EM301" s="56"/>
      <c r="EN301" s="56"/>
      <c r="EO301" s="56"/>
      <c r="EP301" s="56"/>
      <c r="EQ301" s="56"/>
      <c r="ER301" s="56"/>
      <c r="ES301" s="56"/>
      <c r="ET301" s="56"/>
      <c r="EU301" s="56"/>
      <c r="EV301" s="56"/>
      <c r="EW301" s="56"/>
      <c r="EX301" s="56"/>
      <c r="EY301" s="56"/>
      <c r="EZ301" s="56"/>
      <c r="FA301" s="56"/>
      <c r="FB301" s="56"/>
      <c r="FC301" s="56"/>
      <c r="FD301" s="56"/>
      <c r="FE301" s="56"/>
      <c r="FF301" s="56"/>
      <c r="FG301" s="56"/>
      <c r="FH301" s="56"/>
      <c r="FI301" s="56"/>
      <c r="FJ301" s="56"/>
      <c r="FK301" s="56"/>
      <c r="FL301" s="56"/>
      <c r="FM301" s="56"/>
      <c r="FN301" s="56"/>
      <c r="FO301" s="56"/>
      <c r="FP301" s="56"/>
      <c r="FQ301" s="56"/>
      <c r="FR301" s="56"/>
      <c r="FS301" s="56"/>
      <c r="FT301" s="56"/>
      <c r="FU301" s="56"/>
      <c r="FV301" s="56"/>
      <c r="FW301" s="56"/>
      <c r="FX301" s="56"/>
      <c r="FY301" s="56"/>
      <c r="FZ301" s="56"/>
      <c r="GA301" s="56"/>
      <c r="GB301" s="56"/>
      <c r="GC301" s="56"/>
      <c r="GD301" s="56"/>
      <c r="GE301" s="56"/>
      <c r="GF301" s="56"/>
      <c r="GG301" s="56"/>
      <c r="GH301" s="56"/>
      <c r="GI301" s="56"/>
      <c r="GJ301" s="56"/>
      <c r="GK301" s="56"/>
      <c r="GL301" s="56"/>
      <c r="GM301" s="56"/>
      <c r="GN301" s="56"/>
      <c r="GO301" s="56"/>
      <c r="GP301" s="56"/>
      <c r="GQ301" s="56"/>
      <c r="GR301" s="56"/>
      <c r="GS301" s="56"/>
      <c r="GT301" s="56"/>
      <c r="GU301" s="56"/>
      <c r="GV301" s="56"/>
      <c r="GW301" s="56"/>
      <c r="GX301" s="56"/>
      <c r="GY301" s="56"/>
      <c r="GZ301" s="56"/>
      <c r="HA301" s="56"/>
      <c r="HB301" s="56"/>
      <c r="HC301" s="56"/>
      <c r="HD301" s="56"/>
      <c r="HE301" s="56"/>
      <c r="HF301" s="56"/>
      <c r="HG301" s="56"/>
      <c r="HH301" s="56"/>
      <c r="HI301" s="56"/>
      <c r="HJ301" s="56"/>
      <c r="HK301" s="56"/>
      <c r="HL301" s="56"/>
      <c r="HM301" s="56"/>
      <c r="HN301" s="56"/>
      <c r="HO301" s="56"/>
      <c r="HP301" s="56"/>
      <c r="HQ301" s="56"/>
      <c r="HR301" s="56"/>
      <c r="HS301" s="56"/>
      <c r="HT301" s="56"/>
      <c r="HU301" s="56"/>
      <c r="HV301" s="56"/>
      <c r="HW301" s="56"/>
      <c r="HX301" s="56"/>
      <c r="HY301" s="56"/>
      <c r="HZ301" s="56"/>
      <c r="IA301" s="56"/>
      <c r="IB301" s="56"/>
      <c r="IC301" s="56"/>
      <c r="ID301" s="56"/>
      <c r="IE301" s="56"/>
      <c r="IF301" s="56"/>
      <c r="IG301" s="56"/>
      <c r="IH301" s="56"/>
      <c r="II301" s="56"/>
      <c r="IJ301" s="56"/>
      <c r="IK301" s="56"/>
      <c r="IL301" s="56"/>
      <c r="IM301" s="56"/>
      <c r="IN301" s="56"/>
      <c r="IO301" s="56"/>
      <c r="IP301" s="56"/>
      <c r="IQ301" s="56"/>
      <c r="IR301" s="56"/>
      <c r="IS301" s="56"/>
      <c r="IT301" s="56"/>
      <c r="IU301" s="56"/>
      <c r="IV301" s="56"/>
    </row>
    <row r="302" s="59" customFormat="1" ht="78" customHeight="1" spans="1:256">
      <c r="A302" s="27">
        <v>23</v>
      </c>
      <c r="B302" s="26" t="s">
        <v>1449</v>
      </c>
      <c r="C302" s="26" t="s">
        <v>41</v>
      </c>
      <c r="D302" s="26" t="s">
        <v>42</v>
      </c>
      <c r="E302" s="27" t="s">
        <v>43</v>
      </c>
      <c r="F302" s="27" t="s">
        <v>44</v>
      </c>
      <c r="G302" s="26" t="s">
        <v>1450</v>
      </c>
      <c r="H302" s="26" t="s">
        <v>1451</v>
      </c>
      <c r="I302" s="26" t="s">
        <v>47</v>
      </c>
      <c r="J302" s="26">
        <v>3.5</v>
      </c>
      <c r="K302" s="26" t="s">
        <v>324</v>
      </c>
      <c r="L302" s="39">
        <v>140</v>
      </c>
      <c r="M302" s="39">
        <v>140</v>
      </c>
      <c r="N302" s="26"/>
      <c r="O302" s="26"/>
      <c r="P302" s="26" t="s">
        <v>235</v>
      </c>
      <c r="Q302" s="27">
        <v>478</v>
      </c>
      <c r="R302" s="27">
        <v>413</v>
      </c>
      <c r="S302" s="26"/>
      <c r="T302" s="26" t="s">
        <v>1452</v>
      </c>
      <c r="U302" s="26" t="s">
        <v>1376</v>
      </c>
      <c r="V302" s="27" t="s">
        <v>52</v>
      </c>
      <c r="W302" s="27" t="s">
        <v>53</v>
      </c>
      <c r="X302" s="26" t="s">
        <v>1348</v>
      </c>
      <c r="Y302" s="26" t="s">
        <v>1349</v>
      </c>
      <c r="Z302" s="27" t="s">
        <v>1348</v>
      </c>
      <c r="AA302" s="52" t="s">
        <v>1349</v>
      </c>
      <c r="AB302" s="26"/>
      <c r="AC302" s="26"/>
      <c r="AD302" s="26" t="s">
        <v>119</v>
      </c>
      <c r="AE302" s="26" t="s">
        <v>855</v>
      </c>
      <c r="AF302" s="26"/>
      <c r="AG302" s="26"/>
      <c r="AH302" s="56" t="s">
        <v>76</v>
      </c>
      <c r="AI302" s="56" t="s">
        <v>76</v>
      </c>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c r="BZ302" s="56"/>
      <c r="CA302" s="56"/>
      <c r="CB302" s="56"/>
      <c r="CC302" s="56"/>
      <c r="CD302" s="56"/>
      <c r="CE302" s="56"/>
      <c r="CF302" s="56"/>
      <c r="CG302" s="56"/>
      <c r="CH302" s="56"/>
      <c r="CI302" s="56"/>
      <c r="CJ302" s="56"/>
      <c r="CK302" s="56"/>
      <c r="CL302" s="56"/>
      <c r="CM302" s="56"/>
      <c r="CN302" s="56"/>
      <c r="CO302" s="56"/>
      <c r="CP302" s="56"/>
      <c r="CQ302" s="56"/>
      <c r="CR302" s="56"/>
      <c r="CS302" s="56"/>
      <c r="CT302" s="56"/>
      <c r="CU302" s="56"/>
      <c r="CV302" s="56"/>
      <c r="CW302" s="56"/>
      <c r="CX302" s="56"/>
      <c r="CY302" s="56"/>
      <c r="CZ302" s="56"/>
      <c r="DA302" s="56"/>
      <c r="DB302" s="56"/>
      <c r="DC302" s="56"/>
      <c r="DD302" s="56"/>
      <c r="DE302" s="56"/>
      <c r="DF302" s="56"/>
      <c r="DG302" s="56"/>
      <c r="DH302" s="56"/>
      <c r="DI302" s="56"/>
      <c r="DJ302" s="56"/>
      <c r="DK302" s="56"/>
      <c r="DL302" s="56"/>
      <c r="DM302" s="56"/>
      <c r="DN302" s="56"/>
      <c r="DO302" s="56"/>
      <c r="DP302" s="56"/>
      <c r="DQ302" s="56"/>
      <c r="DR302" s="56"/>
      <c r="DS302" s="56"/>
      <c r="DT302" s="56"/>
      <c r="DU302" s="56"/>
      <c r="DV302" s="56"/>
      <c r="DW302" s="56"/>
      <c r="DX302" s="56"/>
      <c r="DY302" s="56"/>
      <c r="DZ302" s="56"/>
      <c r="EA302" s="56"/>
      <c r="EB302" s="56"/>
      <c r="EC302" s="56"/>
      <c r="ED302" s="56"/>
      <c r="EE302" s="56"/>
      <c r="EF302" s="56"/>
      <c r="EG302" s="56"/>
      <c r="EH302" s="56"/>
      <c r="EI302" s="56"/>
      <c r="EJ302" s="56"/>
      <c r="EK302" s="56"/>
      <c r="EL302" s="56"/>
      <c r="EM302" s="56"/>
      <c r="EN302" s="56"/>
      <c r="EO302" s="56"/>
      <c r="EP302" s="56"/>
      <c r="EQ302" s="56"/>
      <c r="ER302" s="56"/>
      <c r="ES302" s="56"/>
      <c r="ET302" s="56"/>
      <c r="EU302" s="56"/>
      <c r="EV302" s="56"/>
      <c r="EW302" s="56"/>
      <c r="EX302" s="56"/>
      <c r="EY302" s="56"/>
      <c r="EZ302" s="56"/>
      <c r="FA302" s="56"/>
      <c r="FB302" s="56"/>
      <c r="FC302" s="56"/>
      <c r="FD302" s="56"/>
      <c r="FE302" s="56"/>
      <c r="FF302" s="56"/>
      <c r="FG302" s="56"/>
      <c r="FH302" s="56"/>
      <c r="FI302" s="56"/>
      <c r="FJ302" s="56"/>
      <c r="FK302" s="56"/>
      <c r="FL302" s="56"/>
      <c r="FM302" s="56"/>
      <c r="FN302" s="56"/>
      <c r="FO302" s="56"/>
      <c r="FP302" s="56"/>
      <c r="FQ302" s="56"/>
      <c r="FR302" s="56"/>
      <c r="FS302" s="56"/>
      <c r="FT302" s="56"/>
      <c r="FU302" s="56"/>
      <c r="FV302" s="56"/>
      <c r="FW302" s="56"/>
      <c r="FX302" s="56"/>
      <c r="FY302" s="56"/>
      <c r="FZ302" s="56"/>
      <c r="GA302" s="56"/>
      <c r="GB302" s="56"/>
      <c r="GC302" s="56"/>
      <c r="GD302" s="56"/>
      <c r="GE302" s="56"/>
      <c r="GF302" s="56"/>
      <c r="GG302" s="56"/>
      <c r="GH302" s="56"/>
      <c r="GI302" s="56"/>
      <c r="GJ302" s="56"/>
      <c r="GK302" s="56"/>
      <c r="GL302" s="56"/>
      <c r="GM302" s="56"/>
      <c r="GN302" s="56"/>
      <c r="GO302" s="56"/>
      <c r="GP302" s="56"/>
      <c r="GQ302" s="56"/>
      <c r="GR302" s="56"/>
      <c r="GS302" s="56"/>
      <c r="GT302" s="56"/>
      <c r="GU302" s="56"/>
      <c r="GV302" s="56"/>
      <c r="GW302" s="56"/>
      <c r="GX302" s="56"/>
      <c r="GY302" s="56"/>
      <c r="GZ302" s="56"/>
      <c r="HA302" s="56"/>
      <c r="HB302" s="56"/>
      <c r="HC302" s="56"/>
      <c r="HD302" s="56"/>
      <c r="HE302" s="56"/>
      <c r="HF302" s="56"/>
      <c r="HG302" s="56"/>
      <c r="HH302" s="56"/>
      <c r="HI302" s="56"/>
      <c r="HJ302" s="56"/>
      <c r="HK302" s="56"/>
      <c r="HL302" s="56"/>
      <c r="HM302" s="56"/>
      <c r="HN302" s="56"/>
      <c r="HO302" s="56"/>
      <c r="HP302" s="56"/>
      <c r="HQ302" s="56"/>
      <c r="HR302" s="56"/>
      <c r="HS302" s="56"/>
      <c r="HT302" s="56"/>
      <c r="HU302" s="56"/>
      <c r="HV302" s="56"/>
      <c r="HW302" s="56"/>
      <c r="HX302" s="56"/>
      <c r="HY302" s="56"/>
      <c r="HZ302" s="56"/>
      <c r="IA302" s="56"/>
      <c r="IB302" s="56"/>
      <c r="IC302" s="56"/>
      <c r="ID302" s="56"/>
      <c r="IE302" s="56"/>
      <c r="IF302" s="56"/>
      <c r="IG302" s="56"/>
      <c r="IH302" s="56"/>
      <c r="II302" s="56"/>
      <c r="IJ302" s="56"/>
      <c r="IK302" s="56"/>
      <c r="IL302" s="56"/>
      <c r="IM302" s="56"/>
      <c r="IN302" s="56"/>
      <c r="IO302" s="56"/>
      <c r="IP302" s="56"/>
      <c r="IQ302" s="56"/>
      <c r="IR302" s="56"/>
      <c r="IS302" s="56"/>
      <c r="IT302" s="56"/>
      <c r="IU302" s="56"/>
      <c r="IV302" s="56"/>
    </row>
    <row r="303" s="59" customFormat="1" ht="78" customHeight="1" spans="1:256">
      <c r="A303" s="27">
        <v>24</v>
      </c>
      <c r="B303" s="26" t="s">
        <v>1453</v>
      </c>
      <c r="C303" s="26" t="s">
        <v>196</v>
      </c>
      <c r="D303" s="26" t="s">
        <v>42</v>
      </c>
      <c r="E303" s="27" t="s">
        <v>43</v>
      </c>
      <c r="F303" s="27" t="s">
        <v>44</v>
      </c>
      <c r="G303" s="26" t="s">
        <v>1454</v>
      </c>
      <c r="H303" s="26" t="s">
        <v>1455</v>
      </c>
      <c r="I303" s="74" t="s">
        <v>47</v>
      </c>
      <c r="J303" s="26">
        <v>0.2</v>
      </c>
      <c r="K303" s="74" t="s">
        <v>324</v>
      </c>
      <c r="L303" s="74">
        <v>8.4</v>
      </c>
      <c r="M303" s="74">
        <v>8.4</v>
      </c>
      <c r="N303" s="74"/>
      <c r="O303" s="74"/>
      <c r="P303" s="26" t="s">
        <v>1456</v>
      </c>
      <c r="Q303" s="26">
        <v>478</v>
      </c>
      <c r="R303" s="26">
        <v>413</v>
      </c>
      <c r="S303" s="74"/>
      <c r="T303" s="27" t="s">
        <v>1457</v>
      </c>
      <c r="U303" s="26" t="s">
        <v>1376</v>
      </c>
      <c r="V303" s="27" t="s">
        <v>52</v>
      </c>
      <c r="W303" s="27" t="s">
        <v>53</v>
      </c>
      <c r="X303" s="26" t="s">
        <v>1348</v>
      </c>
      <c r="Y303" s="26" t="s">
        <v>1349</v>
      </c>
      <c r="Z303" s="27" t="s">
        <v>1447</v>
      </c>
      <c r="AA303" s="52" t="s">
        <v>1448</v>
      </c>
      <c r="AB303" s="74"/>
      <c r="AC303" s="74"/>
      <c r="AD303" s="26" t="s">
        <v>119</v>
      </c>
      <c r="AE303" s="26" t="s">
        <v>855</v>
      </c>
      <c r="AF303" s="31"/>
      <c r="AG303" s="27"/>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c r="BZ303" s="56"/>
      <c r="CA303" s="56"/>
      <c r="CB303" s="56"/>
      <c r="CC303" s="56"/>
      <c r="CD303" s="56"/>
      <c r="CE303" s="56"/>
      <c r="CF303" s="56"/>
      <c r="CG303" s="56"/>
      <c r="CH303" s="56"/>
      <c r="CI303" s="56"/>
      <c r="CJ303" s="56"/>
      <c r="CK303" s="56"/>
      <c r="CL303" s="56"/>
      <c r="CM303" s="56"/>
      <c r="CN303" s="56"/>
      <c r="CO303" s="56"/>
      <c r="CP303" s="56"/>
      <c r="CQ303" s="56"/>
      <c r="CR303" s="56"/>
      <c r="CS303" s="56"/>
      <c r="CT303" s="56"/>
      <c r="CU303" s="56"/>
      <c r="CV303" s="56"/>
      <c r="CW303" s="56"/>
      <c r="CX303" s="56"/>
      <c r="CY303" s="56"/>
      <c r="CZ303" s="56"/>
      <c r="DA303" s="56"/>
      <c r="DB303" s="56"/>
      <c r="DC303" s="56"/>
      <c r="DD303" s="56"/>
      <c r="DE303" s="56"/>
      <c r="DF303" s="56"/>
      <c r="DG303" s="56"/>
      <c r="DH303" s="56"/>
      <c r="DI303" s="56"/>
      <c r="DJ303" s="56"/>
      <c r="DK303" s="56"/>
      <c r="DL303" s="56"/>
      <c r="DM303" s="56"/>
      <c r="DN303" s="56"/>
      <c r="DO303" s="56"/>
      <c r="DP303" s="56"/>
      <c r="DQ303" s="56"/>
      <c r="DR303" s="56"/>
      <c r="DS303" s="56"/>
      <c r="DT303" s="56"/>
      <c r="DU303" s="56"/>
      <c r="DV303" s="56"/>
      <c r="DW303" s="56"/>
      <c r="DX303" s="56"/>
      <c r="DY303" s="56"/>
      <c r="DZ303" s="56"/>
      <c r="EA303" s="56"/>
      <c r="EB303" s="56"/>
      <c r="EC303" s="56"/>
      <c r="ED303" s="56"/>
      <c r="EE303" s="56"/>
      <c r="EF303" s="56"/>
      <c r="EG303" s="56"/>
      <c r="EH303" s="56"/>
      <c r="EI303" s="56"/>
      <c r="EJ303" s="56"/>
      <c r="EK303" s="56"/>
      <c r="EL303" s="56"/>
      <c r="EM303" s="56"/>
      <c r="EN303" s="56"/>
      <c r="EO303" s="56"/>
      <c r="EP303" s="56"/>
      <c r="EQ303" s="56"/>
      <c r="ER303" s="56"/>
      <c r="ES303" s="56"/>
      <c r="ET303" s="56"/>
      <c r="EU303" s="56"/>
      <c r="EV303" s="56"/>
      <c r="EW303" s="56"/>
      <c r="EX303" s="56"/>
      <c r="EY303" s="56"/>
      <c r="EZ303" s="56"/>
      <c r="FA303" s="56"/>
      <c r="FB303" s="56"/>
      <c r="FC303" s="56"/>
      <c r="FD303" s="56"/>
      <c r="FE303" s="56"/>
      <c r="FF303" s="56"/>
      <c r="FG303" s="56"/>
      <c r="FH303" s="56"/>
      <c r="FI303" s="56"/>
      <c r="FJ303" s="56"/>
      <c r="FK303" s="56"/>
      <c r="FL303" s="56"/>
      <c r="FM303" s="56"/>
      <c r="FN303" s="56"/>
      <c r="FO303" s="56"/>
      <c r="FP303" s="56"/>
      <c r="FQ303" s="56"/>
      <c r="FR303" s="56"/>
      <c r="FS303" s="56"/>
      <c r="FT303" s="56"/>
      <c r="FU303" s="56"/>
      <c r="FV303" s="56"/>
      <c r="FW303" s="56"/>
      <c r="FX303" s="56"/>
      <c r="FY303" s="56"/>
      <c r="FZ303" s="56"/>
      <c r="GA303" s="56"/>
      <c r="GB303" s="56"/>
      <c r="GC303" s="56"/>
      <c r="GD303" s="56"/>
      <c r="GE303" s="56"/>
      <c r="GF303" s="56"/>
      <c r="GG303" s="56"/>
      <c r="GH303" s="56"/>
      <c r="GI303" s="56"/>
      <c r="GJ303" s="56"/>
      <c r="GK303" s="56"/>
      <c r="GL303" s="56"/>
      <c r="GM303" s="56"/>
      <c r="GN303" s="56"/>
      <c r="GO303" s="56"/>
      <c r="GP303" s="56"/>
      <c r="GQ303" s="56"/>
      <c r="GR303" s="56"/>
      <c r="GS303" s="56"/>
      <c r="GT303" s="56"/>
      <c r="GU303" s="56"/>
      <c r="GV303" s="56"/>
      <c r="GW303" s="56"/>
      <c r="GX303" s="56"/>
      <c r="GY303" s="56"/>
      <c r="GZ303" s="56"/>
      <c r="HA303" s="56"/>
      <c r="HB303" s="56"/>
      <c r="HC303" s="56"/>
      <c r="HD303" s="56"/>
      <c r="HE303" s="56"/>
      <c r="HF303" s="56"/>
      <c r="HG303" s="56"/>
      <c r="HH303" s="56"/>
      <c r="HI303" s="56"/>
      <c r="HJ303" s="56"/>
      <c r="HK303" s="56"/>
      <c r="HL303" s="56"/>
      <c r="HM303" s="56"/>
      <c r="HN303" s="56"/>
      <c r="HO303" s="56"/>
      <c r="HP303" s="56"/>
      <c r="HQ303" s="56"/>
      <c r="HR303" s="56"/>
      <c r="HS303" s="56"/>
      <c r="HT303" s="56"/>
      <c r="HU303" s="56"/>
      <c r="HV303" s="56"/>
      <c r="HW303" s="56"/>
      <c r="HX303" s="56"/>
      <c r="HY303" s="56"/>
      <c r="HZ303" s="56"/>
      <c r="IA303" s="56"/>
      <c r="IB303" s="56"/>
      <c r="IC303" s="56"/>
      <c r="ID303" s="56"/>
      <c r="IE303" s="56"/>
      <c r="IF303" s="56"/>
      <c r="IG303" s="56"/>
      <c r="IH303" s="56"/>
      <c r="II303" s="56"/>
      <c r="IJ303" s="56"/>
      <c r="IK303" s="56"/>
      <c r="IL303" s="56"/>
      <c r="IM303" s="56"/>
      <c r="IN303" s="56"/>
      <c r="IO303" s="56"/>
      <c r="IP303" s="56"/>
      <c r="IQ303" s="56"/>
      <c r="IR303" s="56"/>
      <c r="IS303" s="56"/>
      <c r="IT303" s="56"/>
      <c r="IU303" s="56"/>
      <c r="IV303" s="56"/>
    </row>
    <row r="304" s="59" customFormat="1" ht="78" customHeight="1" spans="1:256">
      <c r="A304" s="27">
        <v>25</v>
      </c>
      <c r="B304" s="26" t="s">
        <v>1458</v>
      </c>
      <c r="C304" s="26" t="s">
        <v>41</v>
      </c>
      <c r="D304" s="26" t="s">
        <v>42</v>
      </c>
      <c r="E304" s="27" t="s">
        <v>43</v>
      </c>
      <c r="F304" s="27" t="s">
        <v>44</v>
      </c>
      <c r="G304" s="26" t="s">
        <v>1459</v>
      </c>
      <c r="H304" s="26" t="s">
        <v>1460</v>
      </c>
      <c r="I304" s="26" t="s">
        <v>47</v>
      </c>
      <c r="J304" s="26">
        <v>3.4</v>
      </c>
      <c r="K304" s="26" t="s">
        <v>324</v>
      </c>
      <c r="L304" s="39">
        <v>136</v>
      </c>
      <c r="M304" s="39">
        <v>136</v>
      </c>
      <c r="N304" s="26"/>
      <c r="O304" s="26"/>
      <c r="P304" s="26" t="s">
        <v>235</v>
      </c>
      <c r="Q304" s="27">
        <v>478</v>
      </c>
      <c r="R304" s="27">
        <v>413</v>
      </c>
      <c r="S304" s="26"/>
      <c r="T304" s="26" t="s">
        <v>1452</v>
      </c>
      <c r="U304" s="26" t="s">
        <v>1376</v>
      </c>
      <c r="V304" s="26" t="s">
        <v>52</v>
      </c>
      <c r="W304" s="26" t="s">
        <v>53</v>
      </c>
      <c r="X304" s="26" t="s">
        <v>1348</v>
      </c>
      <c r="Y304" s="26" t="s">
        <v>1349</v>
      </c>
      <c r="Z304" s="27" t="s">
        <v>1348</v>
      </c>
      <c r="AA304" s="52" t="s">
        <v>1349</v>
      </c>
      <c r="AB304" s="26"/>
      <c r="AC304" s="26"/>
      <c r="AD304" s="26" t="s">
        <v>119</v>
      </c>
      <c r="AE304" s="26" t="s">
        <v>855</v>
      </c>
      <c r="AF304" s="26"/>
      <c r="AG304" s="2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56"/>
      <c r="CE304" s="56"/>
      <c r="CF304" s="56"/>
      <c r="CG304" s="56"/>
      <c r="CH304" s="56"/>
      <c r="CI304" s="56"/>
      <c r="CJ304" s="56"/>
      <c r="CK304" s="56"/>
      <c r="CL304" s="56"/>
      <c r="CM304" s="56"/>
      <c r="CN304" s="56"/>
      <c r="CO304" s="56"/>
      <c r="CP304" s="56"/>
      <c r="CQ304" s="56"/>
      <c r="CR304" s="56"/>
      <c r="CS304" s="56"/>
      <c r="CT304" s="56"/>
      <c r="CU304" s="56"/>
      <c r="CV304" s="56"/>
      <c r="CW304" s="56"/>
      <c r="CX304" s="56"/>
      <c r="CY304" s="56"/>
      <c r="CZ304" s="56"/>
      <c r="DA304" s="56"/>
      <c r="DB304" s="56"/>
      <c r="DC304" s="56"/>
      <c r="DD304" s="56"/>
      <c r="DE304" s="56"/>
      <c r="DF304" s="56"/>
      <c r="DG304" s="56"/>
      <c r="DH304" s="56"/>
      <c r="DI304" s="56"/>
      <c r="DJ304" s="56"/>
      <c r="DK304" s="56"/>
      <c r="DL304" s="56"/>
      <c r="DM304" s="56"/>
      <c r="DN304" s="56"/>
      <c r="DO304" s="56"/>
      <c r="DP304" s="56"/>
      <c r="DQ304" s="56"/>
      <c r="DR304" s="56"/>
      <c r="DS304" s="56"/>
      <c r="DT304" s="56"/>
      <c r="DU304" s="56"/>
      <c r="DV304" s="56"/>
      <c r="DW304" s="56"/>
      <c r="DX304" s="56"/>
      <c r="DY304" s="56"/>
      <c r="DZ304" s="56"/>
      <c r="EA304" s="56"/>
      <c r="EB304" s="56"/>
      <c r="EC304" s="56"/>
      <c r="ED304" s="56"/>
      <c r="EE304" s="56"/>
      <c r="EF304" s="56"/>
      <c r="EG304" s="56"/>
      <c r="EH304" s="56"/>
      <c r="EI304" s="56"/>
      <c r="EJ304" s="56"/>
      <c r="EK304" s="56"/>
      <c r="EL304" s="56"/>
      <c r="EM304" s="56"/>
      <c r="EN304" s="56"/>
      <c r="EO304" s="56"/>
      <c r="EP304" s="56"/>
      <c r="EQ304" s="56"/>
      <c r="ER304" s="56"/>
      <c r="ES304" s="56"/>
      <c r="ET304" s="56"/>
      <c r="EU304" s="56"/>
      <c r="EV304" s="56"/>
      <c r="EW304" s="56"/>
      <c r="EX304" s="56"/>
      <c r="EY304" s="56"/>
      <c r="EZ304" s="56"/>
      <c r="FA304" s="56"/>
      <c r="FB304" s="56"/>
      <c r="FC304" s="56"/>
      <c r="FD304" s="56"/>
      <c r="FE304" s="56"/>
      <c r="FF304" s="56"/>
      <c r="FG304" s="56"/>
      <c r="FH304" s="56"/>
      <c r="FI304" s="56"/>
      <c r="FJ304" s="56"/>
      <c r="FK304" s="56"/>
      <c r="FL304" s="56"/>
      <c r="FM304" s="56"/>
      <c r="FN304" s="56"/>
      <c r="FO304" s="56"/>
      <c r="FP304" s="56"/>
      <c r="FQ304" s="56"/>
      <c r="FR304" s="56"/>
      <c r="FS304" s="56"/>
      <c r="FT304" s="56"/>
      <c r="FU304" s="56"/>
      <c r="FV304" s="56"/>
      <c r="FW304" s="56"/>
      <c r="FX304" s="56"/>
      <c r="FY304" s="56"/>
      <c r="FZ304" s="56"/>
      <c r="GA304" s="56"/>
      <c r="GB304" s="56"/>
      <c r="GC304" s="56"/>
      <c r="GD304" s="56"/>
      <c r="GE304" s="56"/>
      <c r="GF304" s="56"/>
      <c r="GG304" s="56"/>
      <c r="GH304" s="56"/>
      <c r="GI304" s="56"/>
      <c r="GJ304" s="56"/>
      <c r="GK304" s="56"/>
      <c r="GL304" s="56"/>
      <c r="GM304" s="56"/>
      <c r="GN304" s="56"/>
      <c r="GO304" s="56"/>
      <c r="GP304" s="56"/>
      <c r="GQ304" s="56"/>
      <c r="GR304" s="56"/>
      <c r="GS304" s="56"/>
      <c r="GT304" s="56"/>
      <c r="GU304" s="56"/>
      <c r="GV304" s="56"/>
      <c r="GW304" s="56"/>
      <c r="GX304" s="56"/>
      <c r="GY304" s="56"/>
      <c r="GZ304" s="56"/>
      <c r="HA304" s="56"/>
      <c r="HB304" s="56"/>
      <c r="HC304" s="56"/>
      <c r="HD304" s="56"/>
      <c r="HE304" s="56"/>
      <c r="HF304" s="56"/>
      <c r="HG304" s="56"/>
      <c r="HH304" s="56"/>
      <c r="HI304" s="56"/>
      <c r="HJ304" s="56"/>
      <c r="HK304" s="56"/>
      <c r="HL304" s="56"/>
      <c r="HM304" s="56"/>
      <c r="HN304" s="56"/>
      <c r="HO304" s="56"/>
      <c r="HP304" s="56"/>
      <c r="HQ304" s="56"/>
      <c r="HR304" s="56"/>
      <c r="HS304" s="56"/>
      <c r="HT304" s="56"/>
      <c r="HU304" s="56"/>
      <c r="HV304" s="56"/>
      <c r="HW304" s="56"/>
      <c r="HX304" s="56"/>
      <c r="HY304" s="56"/>
      <c r="HZ304" s="56"/>
      <c r="IA304" s="56"/>
      <c r="IB304" s="56"/>
      <c r="IC304" s="56"/>
      <c r="ID304" s="56"/>
      <c r="IE304" s="56"/>
      <c r="IF304" s="56"/>
      <c r="IG304" s="56"/>
      <c r="IH304" s="56"/>
      <c r="II304" s="56"/>
      <c r="IJ304" s="56"/>
      <c r="IK304" s="56"/>
      <c r="IL304" s="56"/>
      <c r="IM304" s="56"/>
      <c r="IN304" s="56"/>
      <c r="IO304" s="56"/>
      <c r="IP304" s="56"/>
      <c r="IQ304" s="56"/>
      <c r="IR304" s="56"/>
      <c r="IS304" s="56"/>
      <c r="IT304" s="56"/>
      <c r="IU304" s="56"/>
      <c r="IV304" s="56"/>
    </row>
    <row r="305" s="59" customFormat="1" ht="78" customHeight="1" spans="1:256">
      <c r="A305" s="27">
        <v>26</v>
      </c>
      <c r="B305" s="26" t="s">
        <v>1461</v>
      </c>
      <c r="C305" s="27" t="s">
        <v>41</v>
      </c>
      <c r="D305" s="26" t="s">
        <v>42</v>
      </c>
      <c r="E305" s="27" t="s">
        <v>43</v>
      </c>
      <c r="F305" s="27" t="s">
        <v>133</v>
      </c>
      <c r="G305" s="27" t="s">
        <v>1462</v>
      </c>
      <c r="H305" s="27" t="s">
        <v>1463</v>
      </c>
      <c r="I305" s="27" t="s">
        <v>103</v>
      </c>
      <c r="J305" s="27">
        <v>1</v>
      </c>
      <c r="K305" s="26" t="s">
        <v>324</v>
      </c>
      <c r="L305" s="27">
        <v>32</v>
      </c>
      <c r="M305" s="27">
        <v>32</v>
      </c>
      <c r="N305" s="27"/>
      <c r="O305" s="27"/>
      <c r="P305" s="27" t="s">
        <v>228</v>
      </c>
      <c r="Q305" s="27">
        <v>805</v>
      </c>
      <c r="R305" s="27">
        <v>665</v>
      </c>
      <c r="S305" s="27"/>
      <c r="T305" s="26" t="s">
        <v>1439</v>
      </c>
      <c r="U305" s="27" t="s">
        <v>1440</v>
      </c>
      <c r="V305" s="27" t="s">
        <v>52</v>
      </c>
      <c r="W305" s="27" t="s">
        <v>53</v>
      </c>
      <c r="X305" s="26" t="s">
        <v>1348</v>
      </c>
      <c r="Y305" s="26" t="s">
        <v>1349</v>
      </c>
      <c r="Z305" s="26" t="s">
        <v>1464</v>
      </c>
      <c r="AA305" s="26" t="s">
        <v>1465</v>
      </c>
      <c r="AB305" s="27"/>
      <c r="AC305" s="26"/>
      <c r="AD305" s="26" t="s">
        <v>119</v>
      </c>
      <c r="AE305" s="26" t="s">
        <v>855</v>
      </c>
      <c r="AF305" s="27"/>
      <c r="AG305" s="2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c r="BZ305" s="56"/>
      <c r="CA305" s="56"/>
      <c r="CB305" s="56"/>
      <c r="CC305" s="56"/>
      <c r="CD305" s="56"/>
      <c r="CE305" s="56"/>
      <c r="CF305" s="56"/>
      <c r="CG305" s="56"/>
      <c r="CH305" s="56"/>
      <c r="CI305" s="56"/>
      <c r="CJ305" s="56"/>
      <c r="CK305" s="56"/>
      <c r="CL305" s="56"/>
      <c r="CM305" s="56"/>
      <c r="CN305" s="56"/>
      <c r="CO305" s="56"/>
      <c r="CP305" s="56"/>
      <c r="CQ305" s="56"/>
      <c r="CR305" s="56"/>
      <c r="CS305" s="56"/>
      <c r="CT305" s="56"/>
      <c r="CU305" s="56"/>
      <c r="CV305" s="56"/>
      <c r="CW305" s="56"/>
      <c r="CX305" s="56"/>
      <c r="CY305" s="56"/>
      <c r="CZ305" s="56"/>
      <c r="DA305" s="56"/>
      <c r="DB305" s="56"/>
      <c r="DC305" s="56"/>
      <c r="DD305" s="56"/>
      <c r="DE305" s="56"/>
      <c r="DF305" s="56"/>
      <c r="DG305" s="56"/>
      <c r="DH305" s="56"/>
      <c r="DI305" s="56"/>
      <c r="DJ305" s="56"/>
      <c r="DK305" s="56"/>
      <c r="DL305" s="56"/>
      <c r="DM305" s="56"/>
      <c r="DN305" s="56"/>
      <c r="DO305" s="56"/>
      <c r="DP305" s="56"/>
      <c r="DQ305" s="56"/>
      <c r="DR305" s="56"/>
      <c r="DS305" s="56"/>
      <c r="DT305" s="56"/>
      <c r="DU305" s="56"/>
      <c r="DV305" s="56"/>
      <c r="DW305" s="56"/>
      <c r="DX305" s="56"/>
      <c r="DY305" s="56"/>
      <c r="DZ305" s="56"/>
      <c r="EA305" s="56"/>
      <c r="EB305" s="56"/>
      <c r="EC305" s="56"/>
      <c r="ED305" s="56"/>
      <c r="EE305" s="56"/>
      <c r="EF305" s="56"/>
      <c r="EG305" s="56"/>
      <c r="EH305" s="56"/>
      <c r="EI305" s="56"/>
      <c r="EJ305" s="56"/>
      <c r="EK305" s="56"/>
      <c r="EL305" s="56"/>
      <c r="EM305" s="56"/>
      <c r="EN305" s="56"/>
      <c r="EO305" s="56"/>
      <c r="EP305" s="56"/>
      <c r="EQ305" s="56"/>
      <c r="ER305" s="56"/>
      <c r="ES305" s="56"/>
      <c r="ET305" s="56"/>
      <c r="EU305" s="56"/>
      <c r="EV305" s="56"/>
      <c r="EW305" s="56"/>
      <c r="EX305" s="56"/>
      <c r="EY305" s="56"/>
      <c r="EZ305" s="56"/>
      <c r="FA305" s="56"/>
      <c r="FB305" s="56"/>
      <c r="FC305" s="56"/>
      <c r="FD305" s="56"/>
      <c r="FE305" s="56"/>
      <c r="FF305" s="56"/>
      <c r="FG305" s="56"/>
      <c r="FH305" s="56"/>
      <c r="FI305" s="56"/>
      <c r="FJ305" s="56"/>
      <c r="FK305" s="56"/>
      <c r="FL305" s="56"/>
      <c r="FM305" s="56"/>
      <c r="FN305" s="56"/>
      <c r="FO305" s="56"/>
      <c r="FP305" s="56"/>
      <c r="FQ305" s="56"/>
      <c r="FR305" s="56"/>
      <c r="FS305" s="56"/>
      <c r="FT305" s="56"/>
      <c r="FU305" s="56"/>
      <c r="FV305" s="56"/>
      <c r="FW305" s="56"/>
      <c r="FX305" s="56"/>
      <c r="FY305" s="56"/>
      <c r="FZ305" s="56"/>
      <c r="GA305" s="56"/>
      <c r="GB305" s="56"/>
      <c r="GC305" s="56"/>
      <c r="GD305" s="56"/>
      <c r="GE305" s="56"/>
      <c r="GF305" s="56"/>
      <c r="GG305" s="56"/>
      <c r="GH305" s="56"/>
      <c r="GI305" s="56"/>
      <c r="GJ305" s="56"/>
      <c r="GK305" s="56"/>
      <c r="GL305" s="56"/>
      <c r="GM305" s="56"/>
      <c r="GN305" s="56"/>
      <c r="GO305" s="56"/>
      <c r="GP305" s="56"/>
      <c r="GQ305" s="56"/>
      <c r="GR305" s="56"/>
      <c r="GS305" s="56"/>
      <c r="GT305" s="56"/>
      <c r="GU305" s="56"/>
      <c r="GV305" s="56"/>
      <c r="GW305" s="56"/>
      <c r="GX305" s="56"/>
      <c r="GY305" s="56"/>
      <c r="GZ305" s="56"/>
      <c r="HA305" s="56"/>
      <c r="HB305" s="56"/>
      <c r="HC305" s="56"/>
      <c r="HD305" s="56"/>
      <c r="HE305" s="56"/>
      <c r="HF305" s="56"/>
      <c r="HG305" s="56"/>
      <c r="HH305" s="56"/>
      <c r="HI305" s="56"/>
      <c r="HJ305" s="56"/>
      <c r="HK305" s="56"/>
      <c r="HL305" s="56"/>
      <c r="HM305" s="56"/>
      <c r="HN305" s="56"/>
      <c r="HO305" s="56"/>
      <c r="HP305" s="56"/>
      <c r="HQ305" s="56"/>
      <c r="HR305" s="56"/>
      <c r="HS305" s="56"/>
      <c r="HT305" s="56"/>
      <c r="HU305" s="56"/>
      <c r="HV305" s="56"/>
      <c r="HW305" s="56"/>
      <c r="HX305" s="56"/>
      <c r="HY305" s="56"/>
      <c r="HZ305" s="56"/>
      <c r="IA305" s="56"/>
      <c r="IB305" s="56"/>
      <c r="IC305" s="56"/>
      <c r="ID305" s="56"/>
      <c r="IE305" s="56"/>
      <c r="IF305" s="56"/>
      <c r="IG305" s="56"/>
      <c r="IH305" s="56"/>
      <c r="II305" s="56"/>
      <c r="IJ305" s="56"/>
      <c r="IK305" s="56"/>
      <c r="IL305" s="56"/>
      <c r="IM305" s="56"/>
      <c r="IN305" s="56"/>
      <c r="IO305" s="56"/>
      <c r="IP305" s="56"/>
      <c r="IQ305" s="56"/>
      <c r="IR305" s="56"/>
      <c r="IS305" s="56"/>
      <c r="IT305" s="56"/>
      <c r="IU305" s="56"/>
      <c r="IV305" s="56"/>
    </row>
    <row r="306" s="59" customFormat="1" ht="78" customHeight="1" spans="1:256">
      <c r="A306" s="27">
        <v>27</v>
      </c>
      <c r="B306" s="26" t="s">
        <v>1466</v>
      </c>
      <c r="C306" s="26" t="s">
        <v>41</v>
      </c>
      <c r="D306" s="26" t="s">
        <v>42</v>
      </c>
      <c r="E306" s="27" t="s">
        <v>43</v>
      </c>
      <c r="F306" s="27" t="s">
        <v>44</v>
      </c>
      <c r="G306" s="27" t="s">
        <v>1467</v>
      </c>
      <c r="H306" s="27" t="s">
        <v>1468</v>
      </c>
      <c r="I306" s="27" t="s">
        <v>47</v>
      </c>
      <c r="J306" s="27">
        <v>2.5</v>
      </c>
      <c r="K306" s="26" t="s">
        <v>324</v>
      </c>
      <c r="L306" s="27">
        <v>32</v>
      </c>
      <c r="M306" s="27">
        <v>32</v>
      </c>
      <c r="N306" s="27"/>
      <c r="O306" s="27"/>
      <c r="P306" s="26" t="s">
        <v>1469</v>
      </c>
      <c r="Q306" s="27">
        <v>805</v>
      </c>
      <c r="R306" s="27">
        <v>665</v>
      </c>
      <c r="S306" s="27"/>
      <c r="T306" s="26" t="s">
        <v>1470</v>
      </c>
      <c r="U306" s="26" t="s">
        <v>1347</v>
      </c>
      <c r="V306" s="27" t="s">
        <v>52</v>
      </c>
      <c r="W306" s="27" t="s">
        <v>53</v>
      </c>
      <c r="X306" s="26" t="s">
        <v>1348</v>
      </c>
      <c r="Y306" s="26" t="s">
        <v>1349</v>
      </c>
      <c r="Z306" s="26" t="s">
        <v>1464</v>
      </c>
      <c r="AA306" s="26" t="s">
        <v>1465</v>
      </c>
      <c r="AB306" s="26"/>
      <c r="AC306" s="26"/>
      <c r="AD306" s="26" t="s">
        <v>119</v>
      </c>
      <c r="AE306" s="26" t="s">
        <v>855</v>
      </c>
      <c r="AF306" s="26"/>
      <c r="AG306" s="2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c r="BZ306" s="56"/>
      <c r="CA306" s="56"/>
      <c r="CB306" s="56"/>
      <c r="CC306" s="56"/>
      <c r="CD306" s="56"/>
      <c r="CE306" s="56"/>
      <c r="CF306" s="56"/>
      <c r="CG306" s="56"/>
      <c r="CH306" s="56"/>
      <c r="CI306" s="56"/>
      <c r="CJ306" s="56"/>
      <c r="CK306" s="56"/>
      <c r="CL306" s="56"/>
      <c r="CM306" s="56"/>
      <c r="CN306" s="56"/>
      <c r="CO306" s="56"/>
      <c r="CP306" s="56"/>
      <c r="CQ306" s="56"/>
      <c r="CR306" s="56"/>
      <c r="CS306" s="56"/>
      <c r="CT306" s="56"/>
      <c r="CU306" s="56"/>
      <c r="CV306" s="56"/>
      <c r="CW306" s="56"/>
      <c r="CX306" s="56"/>
      <c r="CY306" s="56"/>
      <c r="CZ306" s="56"/>
      <c r="DA306" s="56"/>
      <c r="DB306" s="56"/>
      <c r="DC306" s="56"/>
      <c r="DD306" s="56"/>
      <c r="DE306" s="56"/>
      <c r="DF306" s="56"/>
      <c r="DG306" s="56"/>
      <c r="DH306" s="56"/>
      <c r="DI306" s="56"/>
      <c r="DJ306" s="56"/>
      <c r="DK306" s="56"/>
      <c r="DL306" s="56"/>
      <c r="DM306" s="56"/>
      <c r="DN306" s="56"/>
      <c r="DO306" s="56"/>
      <c r="DP306" s="56"/>
      <c r="DQ306" s="56"/>
      <c r="DR306" s="56"/>
      <c r="DS306" s="56"/>
      <c r="DT306" s="56"/>
      <c r="DU306" s="56"/>
      <c r="DV306" s="56"/>
      <c r="DW306" s="56"/>
      <c r="DX306" s="56"/>
      <c r="DY306" s="56"/>
      <c r="DZ306" s="56"/>
      <c r="EA306" s="56"/>
      <c r="EB306" s="56"/>
      <c r="EC306" s="56"/>
      <c r="ED306" s="56"/>
      <c r="EE306" s="56"/>
      <c r="EF306" s="56"/>
      <c r="EG306" s="56"/>
      <c r="EH306" s="56"/>
      <c r="EI306" s="56"/>
      <c r="EJ306" s="56"/>
      <c r="EK306" s="56"/>
      <c r="EL306" s="56"/>
      <c r="EM306" s="56"/>
      <c r="EN306" s="56"/>
      <c r="EO306" s="56"/>
      <c r="EP306" s="56"/>
      <c r="EQ306" s="56"/>
      <c r="ER306" s="56"/>
      <c r="ES306" s="56"/>
      <c r="ET306" s="56"/>
      <c r="EU306" s="56"/>
      <c r="EV306" s="56"/>
      <c r="EW306" s="56"/>
      <c r="EX306" s="56"/>
      <c r="EY306" s="56"/>
      <c r="EZ306" s="56"/>
      <c r="FA306" s="56"/>
      <c r="FB306" s="56"/>
      <c r="FC306" s="56"/>
      <c r="FD306" s="56"/>
      <c r="FE306" s="56"/>
      <c r="FF306" s="56"/>
      <c r="FG306" s="56"/>
      <c r="FH306" s="56"/>
      <c r="FI306" s="56"/>
      <c r="FJ306" s="56"/>
      <c r="FK306" s="56"/>
      <c r="FL306" s="56"/>
      <c r="FM306" s="56"/>
      <c r="FN306" s="56"/>
      <c r="FO306" s="56"/>
      <c r="FP306" s="56"/>
      <c r="FQ306" s="56"/>
      <c r="FR306" s="56"/>
      <c r="FS306" s="56"/>
      <c r="FT306" s="56"/>
      <c r="FU306" s="56"/>
      <c r="FV306" s="56"/>
      <c r="FW306" s="56"/>
      <c r="FX306" s="56"/>
      <c r="FY306" s="56"/>
      <c r="FZ306" s="56"/>
      <c r="GA306" s="56"/>
      <c r="GB306" s="56"/>
      <c r="GC306" s="56"/>
      <c r="GD306" s="56"/>
      <c r="GE306" s="56"/>
      <c r="GF306" s="56"/>
      <c r="GG306" s="56"/>
      <c r="GH306" s="56"/>
      <c r="GI306" s="56"/>
      <c r="GJ306" s="56"/>
      <c r="GK306" s="56"/>
      <c r="GL306" s="56"/>
      <c r="GM306" s="56"/>
      <c r="GN306" s="56"/>
      <c r="GO306" s="56"/>
      <c r="GP306" s="56"/>
      <c r="GQ306" s="56"/>
      <c r="GR306" s="56"/>
      <c r="GS306" s="56"/>
      <c r="GT306" s="56"/>
      <c r="GU306" s="56"/>
      <c r="GV306" s="56"/>
      <c r="GW306" s="56"/>
      <c r="GX306" s="56"/>
      <c r="GY306" s="56"/>
      <c r="GZ306" s="56"/>
      <c r="HA306" s="56"/>
      <c r="HB306" s="56"/>
      <c r="HC306" s="56"/>
      <c r="HD306" s="56"/>
      <c r="HE306" s="56"/>
      <c r="HF306" s="56"/>
      <c r="HG306" s="56"/>
      <c r="HH306" s="56"/>
      <c r="HI306" s="56"/>
      <c r="HJ306" s="56"/>
      <c r="HK306" s="56"/>
      <c r="HL306" s="56"/>
      <c r="HM306" s="56"/>
      <c r="HN306" s="56"/>
      <c r="HO306" s="56"/>
      <c r="HP306" s="56"/>
      <c r="HQ306" s="56"/>
      <c r="HR306" s="56"/>
      <c r="HS306" s="56"/>
      <c r="HT306" s="56"/>
      <c r="HU306" s="56"/>
      <c r="HV306" s="56"/>
      <c r="HW306" s="56"/>
      <c r="HX306" s="56"/>
      <c r="HY306" s="56"/>
      <c r="HZ306" s="56"/>
      <c r="IA306" s="56"/>
      <c r="IB306" s="56"/>
      <c r="IC306" s="56"/>
      <c r="ID306" s="56"/>
      <c r="IE306" s="56"/>
      <c r="IF306" s="56"/>
      <c r="IG306" s="56"/>
      <c r="IH306" s="56"/>
      <c r="II306" s="56"/>
      <c r="IJ306" s="56"/>
      <c r="IK306" s="56"/>
      <c r="IL306" s="56"/>
      <c r="IM306" s="56"/>
      <c r="IN306" s="56"/>
      <c r="IO306" s="56"/>
      <c r="IP306" s="56"/>
      <c r="IQ306" s="56"/>
      <c r="IR306" s="56"/>
      <c r="IS306" s="56"/>
      <c r="IT306" s="56"/>
      <c r="IU306" s="56"/>
      <c r="IV306" s="56"/>
    </row>
    <row r="307" s="59" customFormat="1" ht="78" customHeight="1" spans="1:256">
      <c r="A307" s="27">
        <v>28</v>
      </c>
      <c r="B307" s="27" t="s">
        <v>1471</v>
      </c>
      <c r="C307" s="26" t="s">
        <v>41</v>
      </c>
      <c r="D307" s="26" t="s">
        <v>61</v>
      </c>
      <c r="E307" s="27" t="s">
        <v>62</v>
      </c>
      <c r="F307" s="27" t="s">
        <v>63</v>
      </c>
      <c r="G307" s="27" t="s">
        <v>1472</v>
      </c>
      <c r="H307" s="26" t="s">
        <v>1473</v>
      </c>
      <c r="I307" s="26" t="s">
        <v>187</v>
      </c>
      <c r="J307" s="26">
        <v>165</v>
      </c>
      <c r="K307" s="26" t="s">
        <v>324</v>
      </c>
      <c r="L307" s="26">
        <v>320</v>
      </c>
      <c r="M307" s="27">
        <v>320</v>
      </c>
      <c r="N307" s="27"/>
      <c r="O307" s="27"/>
      <c r="P307" s="27" t="s">
        <v>1474</v>
      </c>
      <c r="Q307" s="27">
        <v>58</v>
      </c>
      <c r="R307" s="27">
        <v>42</v>
      </c>
      <c r="S307" s="26">
        <v>0.3</v>
      </c>
      <c r="T307" s="27" t="s">
        <v>1475</v>
      </c>
      <c r="U307" s="27" t="s">
        <v>1476</v>
      </c>
      <c r="V307" s="27" t="s">
        <v>71</v>
      </c>
      <c r="W307" s="27" t="s">
        <v>72</v>
      </c>
      <c r="X307" s="26" t="s">
        <v>1348</v>
      </c>
      <c r="Y307" s="26" t="s">
        <v>1349</v>
      </c>
      <c r="Z307" s="27" t="s">
        <v>1348</v>
      </c>
      <c r="AA307" s="52" t="s">
        <v>1382</v>
      </c>
      <c r="AB307" s="26"/>
      <c r="AC307" s="74"/>
      <c r="AD307" s="76" t="s">
        <v>119</v>
      </c>
      <c r="AE307" s="26" t="s">
        <v>855</v>
      </c>
      <c r="AF307" s="26"/>
      <c r="AG307" s="26" t="s">
        <v>254</v>
      </c>
      <c r="AH307" s="56"/>
      <c r="AI307" s="56" t="s">
        <v>76</v>
      </c>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c r="CO307" s="56"/>
      <c r="CP307" s="56"/>
      <c r="CQ307" s="56"/>
      <c r="CR307" s="56"/>
      <c r="CS307" s="56"/>
      <c r="CT307" s="56"/>
      <c r="CU307" s="56"/>
      <c r="CV307" s="56"/>
      <c r="CW307" s="56"/>
      <c r="CX307" s="56"/>
      <c r="CY307" s="56"/>
      <c r="CZ307" s="56"/>
      <c r="DA307" s="56"/>
      <c r="DB307" s="56"/>
      <c r="DC307" s="56"/>
      <c r="DD307" s="56"/>
      <c r="DE307" s="56"/>
      <c r="DF307" s="56"/>
      <c r="DG307" s="56"/>
      <c r="DH307" s="56"/>
      <c r="DI307" s="56"/>
      <c r="DJ307" s="56"/>
      <c r="DK307" s="56"/>
      <c r="DL307" s="56"/>
      <c r="DM307" s="56"/>
      <c r="DN307" s="56"/>
      <c r="DO307" s="56"/>
      <c r="DP307" s="56"/>
      <c r="DQ307" s="56"/>
      <c r="DR307" s="56"/>
      <c r="DS307" s="56"/>
      <c r="DT307" s="56"/>
      <c r="DU307" s="56"/>
      <c r="DV307" s="56"/>
      <c r="DW307" s="56"/>
      <c r="DX307" s="56"/>
      <c r="DY307" s="56"/>
      <c r="DZ307" s="56"/>
      <c r="EA307" s="56"/>
      <c r="EB307" s="56"/>
      <c r="EC307" s="56"/>
      <c r="ED307" s="56"/>
      <c r="EE307" s="56"/>
      <c r="EF307" s="56"/>
      <c r="EG307" s="56"/>
      <c r="EH307" s="56"/>
      <c r="EI307" s="56"/>
      <c r="EJ307" s="56"/>
      <c r="EK307" s="56"/>
      <c r="EL307" s="56"/>
      <c r="EM307" s="56"/>
      <c r="EN307" s="56"/>
      <c r="EO307" s="56"/>
      <c r="EP307" s="56"/>
      <c r="EQ307" s="56"/>
      <c r="ER307" s="56"/>
      <c r="ES307" s="56"/>
      <c r="ET307" s="56"/>
      <c r="EU307" s="56"/>
      <c r="EV307" s="56"/>
      <c r="EW307" s="56"/>
      <c r="EX307" s="56"/>
      <c r="EY307" s="56"/>
      <c r="EZ307" s="56"/>
      <c r="FA307" s="56"/>
      <c r="FB307" s="56"/>
      <c r="FC307" s="56"/>
      <c r="FD307" s="56"/>
      <c r="FE307" s="56"/>
      <c r="FF307" s="56"/>
      <c r="FG307" s="56"/>
      <c r="FH307" s="56"/>
      <c r="FI307" s="56"/>
      <c r="FJ307" s="56"/>
      <c r="FK307" s="56"/>
      <c r="FL307" s="56"/>
      <c r="FM307" s="56"/>
      <c r="FN307" s="56"/>
      <c r="FO307" s="56"/>
      <c r="FP307" s="56"/>
      <c r="FQ307" s="56"/>
      <c r="FR307" s="56"/>
      <c r="FS307" s="56"/>
      <c r="FT307" s="56"/>
      <c r="FU307" s="56"/>
      <c r="FV307" s="56"/>
      <c r="FW307" s="56"/>
      <c r="FX307" s="56"/>
      <c r="FY307" s="56"/>
      <c r="FZ307" s="56"/>
      <c r="GA307" s="56"/>
      <c r="GB307" s="56"/>
      <c r="GC307" s="56"/>
      <c r="GD307" s="56"/>
      <c r="GE307" s="56"/>
      <c r="GF307" s="56"/>
      <c r="GG307" s="56"/>
      <c r="GH307" s="56"/>
      <c r="GI307" s="56"/>
      <c r="GJ307" s="56"/>
      <c r="GK307" s="56"/>
      <c r="GL307" s="56"/>
      <c r="GM307" s="56"/>
      <c r="GN307" s="56"/>
      <c r="GO307" s="56"/>
      <c r="GP307" s="56"/>
      <c r="GQ307" s="56"/>
      <c r="GR307" s="56"/>
      <c r="GS307" s="56"/>
      <c r="GT307" s="56"/>
      <c r="GU307" s="56"/>
      <c r="GV307" s="56"/>
      <c r="GW307" s="56"/>
      <c r="GX307" s="56"/>
      <c r="GY307" s="56"/>
      <c r="GZ307" s="56"/>
      <c r="HA307" s="56"/>
      <c r="HB307" s="56"/>
      <c r="HC307" s="56"/>
      <c r="HD307" s="56"/>
      <c r="HE307" s="56"/>
      <c r="HF307" s="56"/>
      <c r="HG307" s="56"/>
      <c r="HH307" s="56"/>
      <c r="HI307" s="56"/>
      <c r="HJ307" s="56"/>
      <c r="HK307" s="56"/>
      <c r="HL307" s="56"/>
      <c r="HM307" s="56"/>
      <c r="HN307" s="56"/>
      <c r="HO307" s="56"/>
      <c r="HP307" s="56"/>
      <c r="HQ307" s="56"/>
      <c r="HR307" s="56"/>
      <c r="HS307" s="56"/>
      <c r="HT307" s="56"/>
      <c r="HU307" s="56"/>
      <c r="HV307" s="56"/>
      <c r="HW307" s="56"/>
      <c r="HX307" s="56"/>
      <c r="HY307" s="56"/>
      <c r="HZ307" s="56"/>
      <c r="IA307" s="56"/>
      <c r="IB307" s="56"/>
      <c r="IC307" s="56"/>
      <c r="ID307" s="56"/>
      <c r="IE307" s="56"/>
      <c r="IF307" s="56"/>
      <c r="IG307" s="56"/>
      <c r="IH307" s="56"/>
      <c r="II307" s="56"/>
      <c r="IJ307" s="56"/>
      <c r="IK307" s="56"/>
      <c r="IL307" s="56"/>
      <c r="IM307" s="56"/>
      <c r="IN307" s="56"/>
      <c r="IO307" s="56"/>
      <c r="IP307" s="56"/>
      <c r="IQ307" s="56"/>
      <c r="IR307" s="56"/>
      <c r="IS307" s="56"/>
      <c r="IT307" s="56"/>
      <c r="IU307" s="56"/>
      <c r="IV307" s="56"/>
    </row>
    <row r="308" s="59" customFormat="1" ht="78" customHeight="1" spans="1:256">
      <c r="A308" s="27">
        <v>29</v>
      </c>
      <c r="B308" s="27" t="s">
        <v>1477</v>
      </c>
      <c r="C308" s="27" t="s">
        <v>41</v>
      </c>
      <c r="D308" s="26" t="s">
        <v>42</v>
      </c>
      <c r="E308" s="27" t="s">
        <v>43</v>
      </c>
      <c r="F308" s="27" t="s">
        <v>44</v>
      </c>
      <c r="G308" s="27" t="s">
        <v>1478</v>
      </c>
      <c r="H308" s="27" t="s">
        <v>1479</v>
      </c>
      <c r="I308" s="27" t="s">
        <v>47</v>
      </c>
      <c r="J308" s="27">
        <v>6.8</v>
      </c>
      <c r="K308" s="26" t="s">
        <v>324</v>
      </c>
      <c r="L308" s="27">
        <v>595</v>
      </c>
      <c r="M308" s="27">
        <v>595</v>
      </c>
      <c r="N308" s="27"/>
      <c r="O308" s="27"/>
      <c r="P308" s="27" t="s">
        <v>1480</v>
      </c>
      <c r="Q308" s="27">
        <v>1115</v>
      </c>
      <c r="R308" s="27">
        <v>872</v>
      </c>
      <c r="S308" s="27"/>
      <c r="T308" s="27" t="s">
        <v>1481</v>
      </c>
      <c r="U308" s="27" t="s">
        <v>1376</v>
      </c>
      <c r="V308" s="27" t="s">
        <v>52</v>
      </c>
      <c r="W308" s="27" t="s">
        <v>53</v>
      </c>
      <c r="X308" s="26" t="s">
        <v>1348</v>
      </c>
      <c r="Y308" s="26" t="s">
        <v>1349</v>
      </c>
      <c r="Z308" s="27" t="s">
        <v>1348</v>
      </c>
      <c r="AA308" s="52" t="s">
        <v>1382</v>
      </c>
      <c r="AB308" s="26"/>
      <c r="AC308" s="26"/>
      <c r="AD308" s="26" t="s">
        <v>119</v>
      </c>
      <c r="AE308" s="26" t="s">
        <v>855</v>
      </c>
      <c r="AF308" s="26"/>
      <c r="AG308" s="27"/>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c r="BZ308" s="56"/>
      <c r="CA308" s="56"/>
      <c r="CB308" s="56"/>
      <c r="CC308" s="56"/>
      <c r="CD308" s="56"/>
      <c r="CE308" s="56"/>
      <c r="CF308" s="56"/>
      <c r="CG308" s="56"/>
      <c r="CH308" s="56"/>
      <c r="CI308" s="56"/>
      <c r="CJ308" s="56"/>
      <c r="CK308" s="56"/>
      <c r="CL308" s="56"/>
      <c r="CM308" s="56"/>
      <c r="CN308" s="56"/>
      <c r="CO308" s="56"/>
      <c r="CP308" s="56"/>
      <c r="CQ308" s="56"/>
      <c r="CR308" s="56"/>
      <c r="CS308" s="56"/>
      <c r="CT308" s="56"/>
      <c r="CU308" s="56"/>
      <c r="CV308" s="56"/>
      <c r="CW308" s="56"/>
      <c r="CX308" s="56"/>
      <c r="CY308" s="56"/>
      <c r="CZ308" s="56"/>
      <c r="DA308" s="56"/>
      <c r="DB308" s="56"/>
      <c r="DC308" s="56"/>
      <c r="DD308" s="56"/>
      <c r="DE308" s="56"/>
      <c r="DF308" s="56"/>
      <c r="DG308" s="56"/>
      <c r="DH308" s="56"/>
      <c r="DI308" s="56"/>
      <c r="DJ308" s="56"/>
      <c r="DK308" s="56"/>
      <c r="DL308" s="56"/>
      <c r="DM308" s="56"/>
      <c r="DN308" s="56"/>
      <c r="DO308" s="56"/>
      <c r="DP308" s="56"/>
      <c r="DQ308" s="56"/>
      <c r="DR308" s="56"/>
      <c r="DS308" s="56"/>
      <c r="DT308" s="56"/>
      <c r="DU308" s="56"/>
      <c r="DV308" s="56"/>
      <c r="DW308" s="56"/>
      <c r="DX308" s="56"/>
      <c r="DY308" s="56"/>
      <c r="DZ308" s="56"/>
      <c r="EA308" s="56"/>
      <c r="EB308" s="56"/>
      <c r="EC308" s="56"/>
      <c r="ED308" s="56"/>
      <c r="EE308" s="56"/>
      <c r="EF308" s="56"/>
      <c r="EG308" s="56"/>
      <c r="EH308" s="56"/>
      <c r="EI308" s="56"/>
      <c r="EJ308" s="56"/>
      <c r="EK308" s="56"/>
      <c r="EL308" s="56"/>
      <c r="EM308" s="56"/>
      <c r="EN308" s="56"/>
      <c r="EO308" s="56"/>
      <c r="EP308" s="56"/>
      <c r="EQ308" s="56"/>
      <c r="ER308" s="56"/>
      <c r="ES308" s="56"/>
      <c r="ET308" s="56"/>
      <c r="EU308" s="56"/>
      <c r="EV308" s="56"/>
      <c r="EW308" s="56"/>
      <c r="EX308" s="56"/>
      <c r="EY308" s="56"/>
      <c r="EZ308" s="56"/>
      <c r="FA308" s="56"/>
      <c r="FB308" s="56"/>
      <c r="FC308" s="56"/>
      <c r="FD308" s="56"/>
      <c r="FE308" s="56"/>
      <c r="FF308" s="56"/>
      <c r="FG308" s="56"/>
      <c r="FH308" s="56"/>
      <c r="FI308" s="56"/>
      <c r="FJ308" s="56"/>
      <c r="FK308" s="56"/>
      <c r="FL308" s="56"/>
      <c r="FM308" s="56"/>
      <c r="FN308" s="56"/>
      <c r="FO308" s="56"/>
      <c r="FP308" s="56"/>
      <c r="FQ308" s="56"/>
      <c r="FR308" s="56"/>
      <c r="FS308" s="56"/>
      <c r="FT308" s="56"/>
      <c r="FU308" s="56"/>
      <c r="FV308" s="56"/>
      <c r="FW308" s="56"/>
      <c r="FX308" s="56"/>
      <c r="FY308" s="56"/>
      <c r="FZ308" s="56"/>
      <c r="GA308" s="56"/>
      <c r="GB308" s="56"/>
      <c r="GC308" s="56"/>
      <c r="GD308" s="56"/>
      <c r="GE308" s="56"/>
      <c r="GF308" s="56"/>
      <c r="GG308" s="56"/>
      <c r="GH308" s="56"/>
      <c r="GI308" s="56"/>
      <c r="GJ308" s="56"/>
      <c r="GK308" s="56"/>
      <c r="GL308" s="56"/>
      <c r="GM308" s="56"/>
      <c r="GN308" s="56"/>
      <c r="GO308" s="56"/>
      <c r="GP308" s="56"/>
      <c r="GQ308" s="56"/>
      <c r="GR308" s="56"/>
      <c r="GS308" s="56"/>
      <c r="GT308" s="56"/>
      <c r="GU308" s="56"/>
      <c r="GV308" s="56"/>
      <c r="GW308" s="56"/>
      <c r="GX308" s="56"/>
      <c r="GY308" s="56"/>
      <c r="GZ308" s="56"/>
      <c r="HA308" s="56"/>
      <c r="HB308" s="56"/>
      <c r="HC308" s="56"/>
      <c r="HD308" s="56"/>
      <c r="HE308" s="56"/>
      <c r="HF308" s="56"/>
      <c r="HG308" s="56"/>
      <c r="HH308" s="56"/>
      <c r="HI308" s="56"/>
      <c r="HJ308" s="56"/>
      <c r="HK308" s="56"/>
      <c r="HL308" s="56"/>
      <c r="HM308" s="56"/>
      <c r="HN308" s="56"/>
      <c r="HO308" s="56"/>
      <c r="HP308" s="56"/>
      <c r="HQ308" s="56"/>
      <c r="HR308" s="56"/>
      <c r="HS308" s="56"/>
      <c r="HT308" s="56"/>
      <c r="HU308" s="56"/>
      <c r="HV308" s="56"/>
      <c r="HW308" s="56"/>
      <c r="HX308" s="56"/>
      <c r="HY308" s="56"/>
      <c r="HZ308" s="56"/>
      <c r="IA308" s="56"/>
      <c r="IB308" s="56"/>
      <c r="IC308" s="56"/>
      <c r="ID308" s="56"/>
      <c r="IE308" s="56"/>
      <c r="IF308" s="56"/>
      <c r="IG308" s="56"/>
      <c r="IH308" s="56"/>
      <c r="II308" s="56"/>
      <c r="IJ308" s="56"/>
      <c r="IK308" s="56"/>
      <c r="IL308" s="56"/>
      <c r="IM308" s="56"/>
      <c r="IN308" s="56"/>
      <c r="IO308" s="56"/>
      <c r="IP308" s="56"/>
      <c r="IQ308" s="56"/>
      <c r="IR308" s="56"/>
      <c r="IS308" s="56"/>
      <c r="IT308" s="56"/>
      <c r="IU308" s="56"/>
      <c r="IV308" s="56"/>
    </row>
    <row r="309" s="59" customFormat="1" ht="78" customHeight="1" spans="1:256">
      <c r="A309" s="27">
        <v>30</v>
      </c>
      <c r="B309" s="26" t="s">
        <v>1482</v>
      </c>
      <c r="C309" s="26" t="s">
        <v>41</v>
      </c>
      <c r="D309" s="26" t="s">
        <v>42</v>
      </c>
      <c r="E309" s="27" t="s">
        <v>43</v>
      </c>
      <c r="F309" s="27" t="s">
        <v>44</v>
      </c>
      <c r="G309" s="27" t="s">
        <v>1483</v>
      </c>
      <c r="H309" s="27" t="s">
        <v>1484</v>
      </c>
      <c r="I309" s="27" t="s">
        <v>47</v>
      </c>
      <c r="J309" s="27">
        <v>1.5</v>
      </c>
      <c r="K309" s="26" t="s">
        <v>324</v>
      </c>
      <c r="L309" s="27">
        <v>57</v>
      </c>
      <c r="M309" s="27">
        <v>57</v>
      </c>
      <c r="N309" s="27"/>
      <c r="O309" s="27"/>
      <c r="P309" s="26" t="s">
        <v>1485</v>
      </c>
      <c r="Q309" s="27">
        <v>805</v>
      </c>
      <c r="R309" s="27">
        <v>665</v>
      </c>
      <c r="S309" s="27"/>
      <c r="T309" s="26" t="s">
        <v>1486</v>
      </c>
      <c r="U309" s="26" t="s">
        <v>1347</v>
      </c>
      <c r="V309" s="27" t="s">
        <v>52</v>
      </c>
      <c r="W309" s="27" t="s">
        <v>53</v>
      </c>
      <c r="X309" s="26" t="s">
        <v>1348</v>
      </c>
      <c r="Y309" s="26" t="s">
        <v>1349</v>
      </c>
      <c r="Z309" s="27" t="s">
        <v>1464</v>
      </c>
      <c r="AA309" s="52" t="s">
        <v>1487</v>
      </c>
      <c r="AB309" s="26"/>
      <c r="AC309" s="26"/>
      <c r="AD309" s="26" t="s">
        <v>119</v>
      </c>
      <c r="AE309" s="26" t="s">
        <v>855</v>
      </c>
      <c r="AF309" s="26"/>
      <c r="AG309" s="2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c r="BZ309" s="56"/>
      <c r="CA309" s="56"/>
      <c r="CB309" s="56"/>
      <c r="CC309" s="56"/>
      <c r="CD309" s="56"/>
      <c r="CE309" s="56"/>
      <c r="CF309" s="56"/>
      <c r="CG309" s="56"/>
      <c r="CH309" s="56"/>
      <c r="CI309" s="56"/>
      <c r="CJ309" s="56"/>
      <c r="CK309" s="56"/>
      <c r="CL309" s="56"/>
      <c r="CM309" s="56"/>
      <c r="CN309" s="56"/>
      <c r="CO309" s="56"/>
      <c r="CP309" s="56"/>
      <c r="CQ309" s="56"/>
      <c r="CR309" s="56"/>
      <c r="CS309" s="56"/>
      <c r="CT309" s="56"/>
      <c r="CU309" s="56"/>
      <c r="CV309" s="56"/>
      <c r="CW309" s="56"/>
      <c r="CX309" s="56"/>
      <c r="CY309" s="56"/>
      <c r="CZ309" s="56"/>
      <c r="DA309" s="56"/>
      <c r="DB309" s="56"/>
      <c r="DC309" s="56"/>
      <c r="DD309" s="56"/>
      <c r="DE309" s="56"/>
      <c r="DF309" s="56"/>
      <c r="DG309" s="56"/>
      <c r="DH309" s="56"/>
      <c r="DI309" s="56"/>
      <c r="DJ309" s="56"/>
      <c r="DK309" s="56"/>
      <c r="DL309" s="56"/>
      <c r="DM309" s="56"/>
      <c r="DN309" s="56"/>
      <c r="DO309" s="56"/>
      <c r="DP309" s="56"/>
      <c r="DQ309" s="56"/>
      <c r="DR309" s="56"/>
      <c r="DS309" s="56"/>
      <c r="DT309" s="56"/>
      <c r="DU309" s="56"/>
      <c r="DV309" s="56"/>
      <c r="DW309" s="56"/>
      <c r="DX309" s="56"/>
      <c r="DY309" s="56"/>
      <c r="DZ309" s="56"/>
      <c r="EA309" s="56"/>
      <c r="EB309" s="56"/>
      <c r="EC309" s="56"/>
      <c r="ED309" s="56"/>
      <c r="EE309" s="56"/>
      <c r="EF309" s="56"/>
      <c r="EG309" s="56"/>
      <c r="EH309" s="56"/>
      <c r="EI309" s="56"/>
      <c r="EJ309" s="56"/>
      <c r="EK309" s="56"/>
      <c r="EL309" s="56"/>
      <c r="EM309" s="56"/>
      <c r="EN309" s="56"/>
      <c r="EO309" s="56"/>
      <c r="EP309" s="56"/>
      <c r="EQ309" s="56"/>
      <c r="ER309" s="56"/>
      <c r="ES309" s="56"/>
      <c r="ET309" s="56"/>
      <c r="EU309" s="56"/>
      <c r="EV309" s="56"/>
      <c r="EW309" s="56"/>
      <c r="EX309" s="56"/>
      <c r="EY309" s="56"/>
      <c r="EZ309" s="56"/>
      <c r="FA309" s="56"/>
      <c r="FB309" s="56"/>
      <c r="FC309" s="56"/>
      <c r="FD309" s="56"/>
      <c r="FE309" s="56"/>
      <c r="FF309" s="56"/>
      <c r="FG309" s="56"/>
      <c r="FH309" s="56"/>
      <c r="FI309" s="56"/>
      <c r="FJ309" s="56"/>
      <c r="FK309" s="56"/>
      <c r="FL309" s="56"/>
      <c r="FM309" s="56"/>
      <c r="FN309" s="56"/>
      <c r="FO309" s="56"/>
      <c r="FP309" s="56"/>
      <c r="FQ309" s="56"/>
      <c r="FR309" s="56"/>
      <c r="FS309" s="56"/>
      <c r="FT309" s="56"/>
      <c r="FU309" s="56"/>
      <c r="FV309" s="56"/>
      <c r="FW309" s="56"/>
      <c r="FX309" s="56"/>
      <c r="FY309" s="56"/>
      <c r="FZ309" s="56"/>
      <c r="GA309" s="56"/>
      <c r="GB309" s="56"/>
      <c r="GC309" s="56"/>
      <c r="GD309" s="56"/>
      <c r="GE309" s="56"/>
      <c r="GF309" s="56"/>
      <c r="GG309" s="56"/>
      <c r="GH309" s="56"/>
      <c r="GI309" s="56"/>
      <c r="GJ309" s="56"/>
      <c r="GK309" s="56"/>
      <c r="GL309" s="56"/>
      <c r="GM309" s="56"/>
      <c r="GN309" s="56"/>
      <c r="GO309" s="56"/>
      <c r="GP309" s="56"/>
      <c r="GQ309" s="56"/>
      <c r="GR309" s="56"/>
      <c r="GS309" s="56"/>
      <c r="GT309" s="56"/>
      <c r="GU309" s="56"/>
      <c r="GV309" s="56"/>
      <c r="GW309" s="56"/>
      <c r="GX309" s="56"/>
      <c r="GY309" s="56"/>
      <c r="GZ309" s="56"/>
      <c r="HA309" s="56"/>
      <c r="HB309" s="56"/>
      <c r="HC309" s="56"/>
      <c r="HD309" s="56"/>
      <c r="HE309" s="56"/>
      <c r="HF309" s="56"/>
      <c r="HG309" s="56"/>
      <c r="HH309" s="56"/>
      <c r="HI309" s="56"/>
      <c r="HJ309" s="56"/>
      <c r="HK309" s="56"/>
      <c r="HL309" s="56"/>
      <c r="HM309" s="56"/>
      <c r="HN309" s="56"/>
      <c r="HO309" s="56"/>
      <c r="HP309" s="56"/>
      <c r="HQ309" s="56"/>
      <c r="HR309" s="56"/>
      <c r="HS309" s="56"/>
      <c r="HT309" s="56"/>
      <c r="HU309" s="56"/>
      <c r="HV309" s="56"/>
      <c r="HW309" s="56"/>
      <c r="HX309" s="56"/>
      <c r="HY309" s="56"/>
      <c r="HZ309" s="56"/>
      <c r="IA309" s="56"/>
      <c r="IB309" s="56"/>
      <c r="IC309" s="56"/>
      <c r="ID309" s="56"/>
      <c r="IE309" s="56"/>
      <c r="IF309" s="56"/>
      <c r="IG309" s="56"/>
      <c r="IH309" s="56"/>
      <c r="II309" s="56"/>
      <c r="IJ309" s="56"/>
      <c r="IK309" s="56"/>
      <c r="IL309" s="56"/>
      <c r="IM309" s="56"/>
      <c r="IN309" s="56"/>
      <c r="IO309" s="56"/>
      <c r="IP309" s="56"/>
      <c r="IQ309" s="56"/>
      <c r="IR309" s="56"/>
      <c r="IS309" s="56"/>
      <c r="IT309" s="56"/>
      <c r="IU309" s="56"/>
      <c r="IV309" s="56"/>
    </row>
    <row r="310" s="59" customFormat="1" ht="78" customHeight="1" spans="1:256">
      <c r="A310" s="27">
        <v>31</v>
      </c>
      <c r="B310" s="26" t="s">
        <v>1488</v>
      </c>
      <c r="C310" s="27" t="s">
        <v>41</v>
      </c>
      <c r="D310" s="26" t="s">
        <v>61</v>
      </c>
      <c r="E310" s="27" t="s">
        <v>62</v>
      </c>
      <c r="F310" s="27" t="s">
        <v>63</v>
      </c>
      <c r="G310" s="27" t="s">
        <v>1489</v>
      </c>
      <c r="H310" s="27" t="s">
        <v>1490</v>
      </c>
      <c r="I310" s="27" t="s">
        <v>187</v>
      </c>
      <c r="J310" s="27">
        <v>1000</v>
      </c>
      <c r="K310" s="26" t="s">
        <v>324</v>
      </c>
      <c r="L310" s="27">
        <v>50</v>
      </c>
      <c r="M310" s="75">
        <v>50</v>
      </c>
      <c r="N310" s="27"/>
      <c r="O310" s="27"/>
      <c r="P310" s="27" t="s">
        <v>333</v>
      </c>
      <c r="Q310" s="27">
        <v>805</v>
      </c>
      <c r="R310" s="27">
        <v>665</v>
      </c>
      <c r="S310" s="26">
        <v>0.8</v>
      </c>
      <c r="T310" s="27" t="s">
        <v>1491</v>
      </c>
      <c r="U310" s="27" t="s">
        <v>1363</v>
      </c>
      <c r="V310" s="27" t="s">
        <v>821</v>
      </c>
      <c r="W310" s="27" t="s">
        <v>822</v>
      </c>
      <c r="X310" s="26" t="s">
        <v>1348</v>
      </c>
      <c r="Y310" s="26" t="s">
        <v>1349</v>
      </c>
      <c r="Z310" s="26" t="s">
        <v>1464</v>
      </c>
      <c r="AA310" s="26" t="s">
        <v>1465</v>
      </c>
      <c r="AB310" s="26"/>
      <c r="AC310" s="26"/>
      <c r="AD310" s="76" t="s">
        <v>119</v>
      </c>
      <c r="AE310" s="26" t="s">
        <v>855</v>
      </c>
      <c r="AF310" s="27"/>
      <c r="AG310" s="26" t="s">
        <v>823</v>
      </c>
      <c r="AH310" s="57" t="s">
        <v>293</v>
      </c>
      <c r="AI310" s="56" t="s">
        <v>76</v>
      </c>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c r="BZ310" s="56"/>
      <c r="CA310" s="56"/>
      <c r="CB310" s="56"/>
      <c r="CC310" s="56"/>
      <c r="CD310" s="56"/>
      <c r="CE310" s="56"/>
      <c r="CF310" s="56"/>
      <c r="CG310" s="56"/>
      <c r="CH310" s="56"/>
      <c r="CI310" s="56"/>
      <c r="CJ310" s="56"/>
      <c r="CK310" s="56"/>
      <c r="CL310" s="56"/>
      <c r="CM310" s="56"/>
      <c r="CN310" s="56"/>
      <c r="CO310" s="56"/>
      <c r="CP310" s="56"/>
      <c r="CQ310" s="56"/>
      <c r="CR310" s="56"/>
      <c r="CS310" s="56"/>
      <c r="CT310" s="56"/>
      <c r="CU310" s="56"/>
      <c r="CV310" s="56"/>
      <c r="CW310" s="56"/>
      <c r="CX310" s="56"/>
      <c r="CY310" s="56"/>
      <c r="CZ310" s="56"/>
      <c r="DA310" s="56"/>
      <c r="DB310" s="56"/>
      <c r="DC310" s="56"/>
      <c r="DD310" s="56"/>
      <c r="DE310" s="56"/>
      <c r="DF310" s="56"/>
      <c r="DG310" s="56"/>
      <c r="DH310" s="56"/>
      <c r="DI310" s="56"/>
      <c r="DJ310" s="56"/>
      <c r="DK310" s="56"/>
      <c r="DL310" s="56"/>
      <c r="DM310" s="56"/>
      <c r="DN310" s="56"/>
      <c r="DO310" s="56"/>
      <c r="DP310" s="56"/>
      <c r="DQ310" s="56"/>
      <c r="DR310" s="56"/>
      <c r="DS310" s="56"/>
      <c r="DT310" s="56"/>
      <c r="DU310" s="56"/>
      <c r="DV310" s="56"/>
      <c r="DW310" s="56"/>
      <c r="DX310" s="56"/>
      <c r="DY310" s="56"/>
      <c r="DZ310" s="56"/>
      <c r="EA310" s="56"/>
      <c r="EB310" s="56"/>
      <c r="EC310" s="56"/>
      <c r="ED310" s="56"/>
      <c r="EE310" s="56"/>
      <c r="EF310" s="56"/>
      <c r="EG310" s="56"/>
      <c r="EH310" s="56"/>
      <c r="EI310" s="56"/>
      <c r="EJ310" s="56"/>
      <c r="EK310" s="56"/>
      <c r="EL310" s="56"/>
      <c r="EM310" s="56"/>
      <c r="EN310" s="56"/>
      <c r="EO310" s="56"/>
      <c r="EP310" s="56"/>
      <c r="EQ310" s="56"/>
      <c r="ER310" s="56"/>
      <c r="ES310" s="56"/>
      <c r="ET310" s="56"/>
      <c r="EU310" s="56"/>
      <c r="EV310" s="56"/>
      <c r="EW310" s="56"/>
      <c r="EX310" s="56"/>
      <c r="EY310" s="56"/>
      <c r="EZ310" s="56"/>
      <c r="FA310" s="56"/>
      <c r="FB310" s="56"/>
      <c r="FC310" s="56"/>
      <c r="FD310" s="56"/>
      <c r="FE310" s="56"/>
      <c r="FF310" s="56"/>
      <c r="FG310" s="56"/>
      <c r="FH310" s="56"/>
      <c r="FI310" s="56"/>
      <c r="FJ310" s="56"/>
      <c r="FK310" s="56"/>
      <c r="FL310" s="56"/>
      <c r="FM310" s="56"/>
      <c r="FN310" s="56"/>
      <c r="FO310" s="56"/>
      <c r="FP310" s="56"/>
      <c r="FQ310" s="56"/>
      <c r="FR310" s="56"/>
      <c r="FS310" s="56"/>
      <c r="FT310" s="56"/>
      <c r="FU310" s="56"/>
      <c r="FV310" s="56"/>
      <c r="FW310" s="56"/>
      <c r="FX310" s="56"/>
      <c r="FY310" s="56"/>
      <c r="FZ310" s="56"/>
      <c r="GA310" s="56"/>
      <c r="GB310" s="56"/>
      <c r="GC310" s="56"/>
      <c r="GD310" s="56"/>
      <c r="GE310" s="56"/>
      <c r="GF310" s="56"/>
      <c r="GG310" s="56"/>
      <c r="GH310" s="56"/>
      <c r="GI310" s="56"/>
      <c r="GJ310" s="56"/>
      <c r="GK310" s="56"/>
      <c r="GL310" s="56"/>
      <c r="GM310" s="56"/>
      <c r="GN310" s="56"/>
      <c r="GO310" s="56"/>
      <c r="GP310" s="56"/>
      <c r="GQ310" s="56"/>
      <c r="GR310" s="56"/>
      <c r="GS310" s="56"/>
      <c r="GT310" s="56"/>
      <c r="GU310" s="56"/>
      <c r="GV310" s="56"/>
      <c r="GW310" s="56"/>
      <c r="GX310" s="56"/>
      <c r="GY310" s="56"/>
      <c r="GZ310" s="56"/>
      <c r="HA310" s="56"/>
      <c r="HB310" s="56"/>
      <c r="HC310" s="56"/>
      <c r="HD310" s="56"/>
      <c r="HE310" s="56"/>
      <c r="HF310" s="56"/>
      <c r="HG310" s="56"/>
      <c r="HH310" s="56"/>
      <c r="HI310" s="56"/>
      <c r="HJ310" s="56"/>
      <c r="HK310" s="56"/>
      <c r="HL310" s="56"/>
      <c r="HM310" s="56"/>
      <c r="HN310" s="56"/>
      <c r="HO310" s="56"/>
      <c r="HP310" s="56"/>
      <c r="HQ310" s="56"/>
      <c r="HR310" s="56"/>
      <c r="HS310" s="56"/>
      <c r="HT310" s="56"/>
      <c r="HU310" s="56"/>
      <c r="HV310" s="56"/>
      <c r="HW310" s="56"/>
      <c r="HX310" s="56"/>
      <c r="HY310" s="56"/>
      <c r="HZ310" s="56"/>
      <c r="IA310" s="56"/>
      <c r="IB310" s="56"/>
      <c r="IC310" s="56"/>
      <c r="ID310" s="56"/>
      <c r="IE310" s="56"/>
      <c r="IF310" s="56"/>
      <c r="IG310" s="56"/>
      <c r="IH310" s="56"/>
      <c r="II310" s="56"/>
      <c r="IJ310" s="56"/>
      <c r="IK310" s="56"/>
      <c r="IL310" s="56"/>
      <c r="IM310" s="56"/>
      <c r="IN310" s="56"/>
      <c r="IO310" s="56"/>
      <c r="IP310" s="56"/>
      <c r="IQ310" s="56"/>
      <c r="IR310" s="56"/>
      <c r="IS310" s="56"/>
      <c r="IT310" s="56"/>
      <c r="IU310" s="56"/>
      <c r="IV310" s="56"/>
    </row>
    <row r="311" s="59" customFormat="1" ht="78" customHeight="1" spans="1:256">
      <c r="A311" s="27">
        <v>32</v>
      </c>
      <c r="B311" s="26" t="s">
        <v>1492</v>
      </c>
      <c r="C311" s="26" t="s">
        <v>41</v>
      </c>
      <c r="D311" s="26" t="s">
        <v>61</v>
      </c>
      <c r="E311" s="26" t="s">
        <v>62</v>
      </c>
      <c r="F311" s="26" t="s">
        <v>63</v>
      </c>
      <c r="G311" s="26" t="s">
        <v>1489</v>
      </c>
      <c r="H311" s="26" t="s">
        <v>1493</v>
      </c>
      <c r="I311" s="26" t="s">
        <v>187</v>
      </c>
      <c r="J311" s="26">
        <v>1000</v>
      </c>
      <c r="K311" s="26" t="s">
        <v>324</v>
      </c>
      <c r="L311" s="39">
        <v>30</v>
      </c>
      <c r="M311" s="95">
        <v>30</v>
      </c>
      <c r="N311" s="26"/>
      <c r="O311" s="26"/>
      <c r="P311" s="26" t="s">
        <v>607</v>
      </c>
      <c r="Q311" s="39">
        <v>805</v>
      </c>
      <c r="R311" s="26">
        <v>665</v>
      </c>
      <c r="S311" s="26">
        <v>0.3</v>
      </c>
      <c r="T311" s="26" t="s">
        <v>1494</v>
      </c>
      <c r="U311" s="26" t="s">
        <v>1367</v>
      </c>
      <c r="V311" s="27" t="s">
        <v>71</v>
      </c>
      <c r="W311" s="27" t="s">
        <v>72</v>
      </c>
      <c r="X311" s="26" t="s">
        <v>1348</v>
      </c>
      <c r="Y311" s="26" t="s">
        <v>1349</v>
      </c>
      <c r="Z311" s="26" t="s">
        <v>1464</v>
      </c>
      <c r="AA311" s="26" t="s">
        <v>1465</v>
      </c>
      <c r="AB311" s="26"/>
      <c r="AC311" s="26"/>
      <c r="AD311" s="76" t="s">
        <v>119</v>
      </c>
      <c r="AE311" s="26" t="s">
        <v>855</v>
      </c>
      <c r="AF311" s="26"/>
      <c r="AG311" s="26" t="s">
        <v>584</v>
      </c>
      <c r="AH311" s="57" t="s">
        <v>293</v>
      </c>
      <c r="AI311" s="56" t="s">
        <v>76</v>
      </c>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c r="BZ311" s="56"/>
      <c r="CA311" s="56"/>
      <c r="CB311" s="56"/>
      <c r="CC311" s="56"/>
      <c r="CD311" s="56"/>
      <c r="CE311" s="56"/>
      <c r="CF311" s="56"/>
      <c r="CG311" s="56"/>
      <c r="CH311" s="56"/>
      <c r="CI311" s="56"/>
      <c r="CJ311" s="56"/>
      <c r="CK311" s="56"/>
      <c r="CL311" s="56"/>
      <c r="CM311" s="56"/>
      <c r="CN311" s="56"/>
      <c r="CO311" s="56"/>
      <c r="CP311" s="56"/>
      <c r="CQ311" s="56"/>
      <c r="CR311" s="56"/>
      <c r="CS311" s="56"/>
      <c r="CT311" s="56"/>
      <c r="CU311" s="56"/>
      <c r="CV311" s="56"/>
      <c r="CW311" s="56"/>
      <c r="CX311" s="56"/>
      <c r="CY311" s="56"/>
      <c r="CZ311" s="56"/>
      <c r="DA311" s="56"/>
      <c r="DB311" s="56"/>
      <c r="DC311" s="56"/>
      <c r="DD311" s="56"/>
      <c r="DE311" s="56"/>
      <c r="DF311" s="56"/>
      <c r="DG311" s="56"/>
      <c r="DH311" s="56"/>
      <c r="DI311" s="56"/>
      <c r="DJ311" s="56"/>
      <c r="DK311" s="56"/>
      <c r="DL311" s="56"/>
      <c r="DM311" s="56"/>
      <c r="DN311" s="56"/>
      <c r="DO311" s="56"/>
      <c r="DP311" s="56"/>
      <c r="DQ311" s="56"/>
      <c r="DR311" s="56"/>
      <c r="DS311" s="56"/>
      <c r="DT311" s="56"/>
      <c r="DU311" s="56"/>
      <c r="DV311" s="56"/>
      <c r="DW311" s="56"/>
      <c r="DX311" s="56"/>
      <c r="DY311" s="56"/>
      <c r="DZ311" s="56"/>
      <c r="EA311" s="56"/>
      <c r="EB311" s="56"/>
      <c r="EC311" s="56"/>
      <c r="ED311" s="56"/>
      <c r="EE311" s="56"/>
      <c r="EF311" s="56"/>
      <c r="EG311" s="56"/>
      <c r="EH311" s="56"/>
      <c r="EI311" s="56"/>
      <c r="EJ311" s="56"/>
      <c r="EK311" s="56"/>
      <c r="EL311" s="56"/>
      <c r="EM311" s="56"/>
      <c r="EN311" s="56"/>
      <c r="EO311" s="56"/>
      <c r="EP311" s="56"/>
      <c r="EQ311" s="56"/>
      <c r="ER311" s="56"/>
      <c r="ES311" s="56"/>
      <c r="ET311" s="56"/>
      <c r="EU311" s="56"/>
      <c r="EV311" s="56"/>
      <c r="EW311" s="56"/>
      <c r="EX311" s="56"/>
      <c r="EY311" s="56"/>
      <c r="EZ311" s="56"/>
      <c r="FA311" s="56"/>
      <c r="FB311" s="56"/>
      <c r="FC311" s="56"/>
      <c r="FD311" s="56"/>
      <c r="FE311" s="56"/>
      <c r="FF311" s="56"/>
      <c r="FG311" s="56"/>
      <c r="FH311" s="56"/>
      <c r="FI311" s="56"/>
      <c r="FJ311" s="56"/>
      <c r="FK311" s="56"/>
      <c r="FL311" s="56"/>
      <c r="FM311" s="56"/>
      <c r="FN311" s="56"/>
      <c r="FO311" s="56"/>
      <c r="FP311" s="56"/>
      <c r="FQ311" s="56"/>
      <c r="FR311" s="56"/>
      <c r="FS311" s="56"/>
      <c r="FT311" s="56"/>
      <c r="FU311" s="56"/>
      <c r="FV311" s="56"/>
      <c r="FW311" s="56"/>
      <c r="FX311" s="56"/>
      <c r="FY311" s="56"/>
      <c r="FZ311" s="56"/>
      <c r="GA311" s="56"/>
      <c r="GB311" s="56"/>
      <c r="GC311" s="56"/>
      <c r="GD311" s="56"/>
      <c r="GE311" s="56"/>
      <c r="GF311" s="56"/>
      <c r="GG311" s="56"/>
      <c r="GH311" s="56"/>
      <c r="GI311" s="56"/>
      <c r="GJ311" s="56"/>
      <c r="GK311" s="56"/>
      <c r="GL311" s="56"/>
      <c r="GM311" s="56"/>
      <c r="GN311" s="56"/>
      <c r="GO311" s="56"/>
      <c r="GP311" s="56"/>
      <c r="GQ311" s="56"/>
      <c r="GR311" s="56"/>
      <c r="GS311" s="56"/>
      <c r="GT311" s="56"/>
      <c r="GU311" s="56"/>
      <c r="GV311" s="56"/>
      <c r="GW311" s="56"/>
      <c r="GX311" s="56"/>
      <c r="GY311" s="56"/>
      <c r="GZ311" s="56"/>
      <c r="HA311" s="56"/>
      <c r="HB311" s="56"/>
      <c r="HC311" s="56"/>
      <c r="HD311" s="56"/>
      <c r="HE311" s="56"/>
      <c r="HF311" s="56"/>
      <c r="HG311" s="56"/>
      <c r="HH311" s="56"/>
      <c r="HI311" s="56"/>
      <c r="HJ311" s="56"/>
      <c r="HK311" s="56"/>
      <c r="HL311" s="56"/>
      <c r="HM311" s="56"/>
      <c r="HN311" s="56"/>
      <c r="HO311" s="56"/>
      <c r="HP311" s="56"/>
      <c r="HQ311" s="56"/>
      <c r="HR311" s="56"/>
      <c r="HS311" s="56"/>
      <c r="HT311" s="56"/>
      <c r="HU311" s="56"/>
      <c r="HV311" s="56"/>
      <c r="HW311" s="56"/>
      <c r="HX311" s="56"/>
      <c r="HY311" s="56"/>
      <c r="HZ311" s="56"/>
      <c r="IA311" s="56"/>
      <c r="IB311" s="56"/>
      <c r="IC311" s="56"/>
      <c r="ID311" s="56"/>
      <c r="IE311" s="56"/>
      <c r="IF311" s="56"/>
      <c r="IG311" s="56"/>
      <c r="IH311" s="56"/>
      <c r="II311" s="56"/>
      <c r="IJ311" s="56"/>
      <c r="IK311" s="56"/>
      <c r="IL311" s="56"/>
      <c r="IM311" s="56"/>
      <c r="IN311" s="56"/>
      <c r="IO311" s="56"/>
      <c r="IP311" s="56"/>
      <c r="IQ311" s="56"/>
      <c r="IR311" s="56"/>
      <c r="IS311" s="56"/>
      <c r="IT311" s="56"/>
      <c r="IU311" s="56"/>
      <c r="IV311" s="56"/>
    </row>
    <row r="312" s="59" customFormat="1" ht="78" customHeight="1" spans="1:256">
      <c r="A312" s="27">
        <v>33</v>
      </c>
      <c r="B312" s="26" t="s">
        <v>1495</v>
      </c>
      <c r="C312" s="27" t="s">
        <v>41</v>
      </c>
      <c r="D312" s="26" t="s">
        <v>42</v>
      </c>
      <c r="E312" s="27" t="s">
        <v>43</v>
      </c>
      <c r="F312" s="27" t="s">
        <v>133</v>
      </c>
      <c r="G312" s="27" t="s">
        <v>1496</v>
      </c>
      <c r="H312" s="27" t="s">
        <v>1497</v>
      </c>
      <c r="I312" s="27" t="s">
        <v>103</v>
      </c>
      <c r="J312" s="27">
        <v>1</v>
      </c>
      <c r="K312" s="26" t="s">
        <v>324</v>
      </c>
      <c r="L312" s="27">
        <v>32</v>
      </c>
      <c r="M312" s="27">
        <v>32</v>
      </c>
      <c r="N312" s="27"/>
      <c r="O312" s="27"/>
      <c r="P312" s="27" t="s">
        <v>1498</v>
      </c>
      <c r="Q312" s="27">
        <v>805</v>
      </c>
      <c r="R312" s="27">
        <v>665</v>
      </c>
      <c r="S312" s="27"/>
      <c r="T312" s="26" t="s">
        <v>1499</v>
      </c>
      <c r="U312" s="27" t="s">
        <v>1440</v>
      </c>
      <c r="V312" s="27" t="s">
        <v>52</v>
      </c>
      <c r="W312" s="27" t="s">
        <v>53</v>
      </c>
      <c r="X312" s="26" t="s">
        <v>1348</v>
      </c>
      <c r="Y312" s="26" t="s">
        <v>1349</v>
      </c>
      <c r="Z312" s="26" t="s">
        <v>1464</v>
      </c>
      <c r="AA312" s="26" t="s">
        <v>1465</v>
      </c>
      <c r="AB312" s="27"/>
      <c r="AC312" s="26"/>
      <c r="AD312" s="26" t="s">
        <v>119</v>
      </c>
      <c r="AE312" s="26" t="s">
        <v>855</v>
      </c>
      <c r="AF312" s="27"/>
      <c r="AG312" s="2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c r="BZ312" s="56"/>
      <c r="CA312" s="56"/>
      <c r="CB312" s="56"/>
      <c r="CC312" s="56"/>
      <c r="CD312" s="56"/>
      <c r="CE312" s="56"/>
      <c r="CF312" s="56"/>
      <c r="CG312" s="56"/>
      <c r="CH312" s="56"/>
      <c r="CI312" s="56"/>
      <c r="CJ312" s="56"/>
      <c r="CK312" s="56"/>
      <c r="CL312" s="56"/>
      <c r="CM312" s="56"/>
      <c r="CN312" s="56"/>
      <c r="CO312" s="56"/>
      <c r="CP312" s="56"/>
      <c r="CQ312" s="56"/>
      <c r="CR312" s="56"/>
      <c r="CS312" s="56"/>
      <c r="CT312" s="56"/>
      <c r="CU312" s="56"/>
      <c r="CV312" s="56"/>
      <c r="CW312" s="56"/>
      <c r="CX312" s="56"/>
      <c r="CY312" s="56"/>
      <c r="CZ312" s="56"/>
      <c r="DA312" s="56"/>
      <c r="DB312" s="56"/>
      <c r="DC312" s="56"/>
      <c r="DD312" s="56"/>
      <c r="DE312" s="56"/>
      <c r="DF312" s="56"/>
      <c r="DG312" s="56"/>
      <c r="DH312" s="56"/>
      <c r="DI312" s="56"/>
      <c r="DJ312" s="56"/>
      <c r="DK312" s="56"/>
      <c r="DL312" s="56"/>
      <c r="DM312" s="56"/>
      <c r="DN312" s="56"/>
      <c r="DO312" s="56"/>
      <c r="DP312" s="56"/>
      <c r="DQ312" s="56"/>
      <c r="DR312" s="56"/>
      <c r="DS312" s="56"/>
      <c r="DT312" s="56"/>
      <c r="DU312" s="56"/>
      <c r="DV312" s="56"/>
      <c r="DW312" s="56"/>
      <c r="DX312" s="56"/>
      <c r="DY312" s="56"/>
      <c r="DZ312" s="56"/>
      <c r="EA312" s="56"/>
      <c r="EB312" s="56"/>
      <c r="EC312" s="56"/>
      <c r="ED312" s="56"/>
      <c r="EE312" s="56"/>
      <c r="EF312" s="56"/>
      <c r="EG312" s="56"/>
      <c r="EH312" s="56"/>
      <c r="EI312" s="56"/>
      <c r="EJ312" s="56"/>
      <c r="EK312" s="56"/>
      <c r="EL312" s="56"/>
      <c r="EM312" s="56"/>
      <c r="EN312" s="56"/>
      <c r="EO312" s="56"/>
      <c r="EP312" s="56"/>
      <c r="EQ312" s="56"/>
      <c r="ER312" s="56"/>
      <c r="ES312" s="56"/>
      <c r="ET312" s="56"/>
      <c r="EU312" s="56"/>
      <c r="EV312" s="56"/>
      <c r="EW312" s="56"/>
      <c r="EX312" s="56"/>
      <c r="EY312" s="56"/>
      <c r="EZ312" s="56"/>
      <c r="FA312" s="56"/>
      <c r="FB312" s="56"/>
      <c r="FC312" s="56"/>
      <c r="FD312" s="56"/>
      <c r="FE312" s="56"/>
      <c r="FF312" s="56"/>
      <c r="FG312" s="56"/>
      <c r="FH312" s="56"/>
      <c r="FI312" s="56"/>
      <c r="FJ312" s="56"/>
      <c r="FK312" s="56"/>
      <c r="FL312" s="56"/>
      <c r="FM312" s="56"/>
      <c r="FN312" s="56"/>
      <c r="FO312" s="56"/>
      <c r="FP312" s="56"/>
      <c r="FQ312" s="56"/>
      <c r="FR312" s="56"/>
      <c r="FS312" s="56"/>
      <c r="FT312" s="56"/>
      <c r="FU312" s="56"/>
      <c r="FV312" s="56"/>
      <c r="FW312" s="56"/>
      <c r="FX312" s="56"/>
      <c r="FY312" s="56"/>
      <c r="FZ312" s="56"/>
      <c r="GA312" s="56"/>
      <c r="GB312" s="56"/>
      <c r="GC312" s="56"/>
      <c r="GD312" s="56"/>
      <c r="GE312" s="56"/>
      <c r="GF312" s="56"/>
      <c r="GG312" s="56"/>
      <c r="GH312" s="56"/>
      <c r="GI312" s="56"/>
      <c r="GJ312" s="56"/>
      <c r="GK312" s="56"/>
      <c r="GL312" s="56"/>
      <c r="GM312" s="56"/>
      <c r="GN312" s="56"/>
      <c r="GO312" s="56"/>
      <c r="GP312" s="56"/>
      <c r="GQ312" s="56"/>
      <c r="GR312" s="56"/>
      <c r="GS312" s="56"/>
      <c r="GT312" s="56"/>
      <c r="GU312" s="56"/>
      <c r="GV312" s="56"/>
      <c r="GW312" s="56"/>
      <c r="GX312" s="56"/>
      <c r="GY312" s="56"/>
      <c r="GZ312" s="56"/>
      <c r="HA312" s="56"/>
      <c r="HB312" s="56"/>
      <c r="HC312" s="56"/>
      <c r="HD312" s="56"/>
      <c r="HE312" s="56"/>
      <c r="HF312" s="56"/>
      <c r="HG312" s="56"/>
      <c r="HH312" s="56"/>
      <c r="HI312" s="56"/>
      <c r="HJ312" s="56"/>
      <c r="HK312" s="56"/>
      <c r="HL312" s="56"/>
      <c r="HM312" s="56"/>
      <c r="HN312" s="56"/>
      <c r="HO312" s="56"/>
      <c r="HP312" s="56"/>
      <c r="HQ312" s="56"/>
      <c r="HR312" s="56"/>
      <c r="HS312" s="56"/>
      <c r="HT312" s="56"/>
      <c r="HU312" s="56"/>
      <c r="HV312" s="56"/>
      <c r="HW312" s="56"/>
      <c r="HX312" s="56"/>
      <c r="HY312" s="56"/>
      <c r="HZ312" s="56"/>
      <c r="IA312" s="56"/>
      <c r="IB312" s="56"/>
      <c r="IC312" s="56"/>
      <c r="ID312" s="56"/>
      <c r="IE312" s="56"/>
      <c r="IF312" s="56"/>
      <c r="IG312" s="56"/>
      <c r="IH312" s="56"/>
      <c r="II312" s="56"/>
      <c r="IJ312" s="56"/>
      <c r="IK312" s="56"/>
      <c r="IL312" s="56"/>
      <c r="IM312" s="56"/>
      <c r="IN312" s="56"/>
      <c r="IO312" s="56"/>
      <c r="IP312" s="56"/>
      <c r="IQ312" s="56"/>
      <c r="IR312" s="56"/>
      <c r="IS312" s="56"/>
      <c r="IT312" s="56"/>
      <c r="IU312" s="56"/>
      <c r="IV312" s="56"/>
    </row>
    <row r="313" s="59" customFormat="1" ht="78" customHeight="1" spans="1:256">
      <c r="A313" s="27">
        <v>34</v>
      </c>
      <c r="B313" s="27" t="s">
        <v>1500</v>
      </c>
      <c r="C313" s="26" t="s">
        <v>41</v>
      </c>
      <c r="D313" s="26" t="s">
        <v>61</v>
      </c>
      <c r="E313" s="27" t="s">
        <v>62</v>
      </c>
      <c r="F313" s="27" t="s">
        <v>63</v>
      </c>
      <c r="G313" s="27" t="s">
        <v>1501</v>
      </c>
      <c r="H313" s="26" t="s">
        <v>1473</v>
      </c>
      <c r="I313" s="27" t="s">
        <v>187</v>
      </c>
      <c r="J313" s="27">
        <v>600</v>
      </c>
      <c r="K313" s="26" t="s">
        <v>324</v>
      </c>
      <c r="L313" s="27">
        <v>120</v>
      </c>
      <c r="M313" s="27">
        <v>120</v>
      </c>
      <c r="N313" s="27"/>
      <c r="O313" s="27"/>
      <c r="P313" s="27" t="s">
        <v>780</v>
      </c>
      <c r="Q313" s="27">
        <v>1115</v>
      </c>
      <c r="R313" s="27">
        <v>872</v>
      </c>
      <c r="S313" s="27"/>
      <c r="T313" s="27" t="s">
        <v>1475</v>
      </c>
      <c r="U313" s="27" t="s">
        <v>1476</v>
      </c>
      <c r="V313" s="27" t="s">
        <v>71</v>
      </c>
      <c r="W313" s="27" t="s">
        <v>72</v>
      </c>
      <c r="X313" s="26" t="s">
        <v>1348</v>
      </c>
      <c r="Y313" s="26" t="s">
        <v>1349</v>
      </c>
      <c r="Z313" s="27" t="s">
        <v>1348</v>
      </c>
      <c r="AA313" s="52" t="s">
        <v>1382</v>
      </c>
      <c r="AB313" s="26"/>
      <c r="AC313" s="74"/>
      <c r="AD313" s="76" t="s">
        <v>119</v>
      </c>
      <c r="AE313" s="26" t="s">
        <v>855</v>
      </c>
      <c r="AF313" s="26"/>
      <c r="AG313" s="26" t="s">
        <v>254</v>
      </c>
      <c r="AH313" s="56"/>
      <c r="AI313" s="56" t="s">
        <v>76</v>
      </c>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c r="BZ313" s="56"/>
      <c r="CA313" s="56"/>
      <c r="CB313" s="56"/>
      <c r="CC313" s="56"/>
      <c r="CD313" s="56"/>
      <c r="CE313" s="56"/>
      <c r="CF313" s="56"/>
      <c r="CG313" s="56"/>
      <c r="CH313" s="56"/>
      <c r="CI313" s="56"/>
      <c r="CJ313" s="56"/>
      <c r="CK313" s="56"/>
      <c r="CL313" s="56"/>
      <c r="CM313" s="56"/>
      <c r="CN313" s="56"/>
      <c r="CO313" s="56"/>
      <c r="CP313" s="56"/>
      <c r="CQ313" s="56"/>
      <c r="CR313" s="56"/>
      <c r="CS313" s="56"/>
      <c r="CT313" s="56"/>
      <c r="CU313" s="56"/>
      <c r="CV313" s="56"/>
      <c r="CW313" s="56"/>
      <c r="CX313" s="56"/>
      <c r="CY313" s="56"/>
      <c r="CZ313" s="56"/>
      <c r="DA313" s="56"/>
      <c r="DB313" s="56"/>
      <c r="DC313" s="56"/>
      <c r="DD313" s="56"/>
      <c r="DE313" s="56"/>
      <c r="DF313" s="56"/>
      <c r="DG313" s="56"/>
      <c r="DH313" s="56"/>
      <c r="DI313" s="56"/>
      <c r="DJ313" s="56"/>
      <c r="DK313" s="56"/>
      <c r="DL313" s="56"/>
      <c r="DM313" s="56"/>
      <c r="DN313" s="56"/>
      <c r="DO313" s="56"/>
      <c r="DP313" s="56"/>
      <c r="DQ313" s="56"/>
      <c r="DR313" s="56"/>
      <c r="DS313" s="56"/>
      <c r="DT313" s="56"/>
      <c r="DU313" s="56"/>
      <c r="DV313" s="56"/>
      <c r="DW313" s="56"/>
      <c r="DX313" s="56"/>
      <c r="DY313" s="56"/>
      <c r="DZ313" s="56"/>
      <c r="EA313" s="56"/>
      <c r="EB313" s="56"/>
      <c r="EC313" s="56"/>
      <c r="ED313" s="56"/>
      <c r="EE313" s="56"/>
      <c r="EF313" s="56"/>
      <c r="EG313" s="56"/>
      <c r="EH313" s="56"/>
      <c r="EI313" s="56"/>
      <c r="EJ313" s="56"/>
      <c r="EK313" s="56"/>
      <c r="EL313" s="56"/>
      <c r="EM313" s="56"/>
      <c r="EN313" s="56"/>
      <c r="EO313" s="56"/>
      <c r="EP313" s="56"/>
      <c r="EQ313" s="56"/>
      <c r="ER313" s="56"/>
      <c r="ES313" s="56"/>
      <c r="ET313" s="56"/>
      <c r="EU313" s="56"/>
      <c r="EV313" s="56"/>
      <c r="EW313" s="56"/>
      <c r="EX313" s="56"/>
      <c r="EY313" s="56"/>
      <c r="EZ313" s="56"/>
      <c r="FA313" s="56"/>
      <c r="FB313" s="56"/>
      <c r="FC313" s="56"/>
      <c r="FD313" s="56"/>
      <c r="FE313" s="56"/>
      <c r="FF313" s="56"/>
      <c r="FG313" s="56"/>
      <c r="FH313" s="56"/>
      <c r="FI313" s="56"/>
      <c r="FJ313" s="56"/>
      <c r="FK313" s="56"/>
      <c r="FL313" s="56"/>
      <c r="FM313" s="56"/>
      <c r="FN313" s="56"/>
      <c r="FO313" s="56"/>
      <c r="FP313" s="56"/>
      <c r="FQ313" s="56"/>
      <c r="FR313" s="56"/>
      <c r="FS313" s="56"/>
      <c r="FT313" s="56"/>
      <c r="FU313" s="56"/>
      <c r="FV313" s="56"/>
      <c r="FW313" s="56"/>
      <c r="FX313" s="56"/>
      <c r="FY313" s="56"/>
      <c r="FZ313" s="56"/>
      <c r="GA313" s="56"/>
      <c r="GB313" s="56"/>
      <c r="GC313" s="56"/>
      <c r="GD313" s="56"/>
      <c r="GE313" s="56"/>
      <c r="GF313" s="56"/>
      <c r="GG313" s="56"/>
      <c r="GH313" s="56"/>
      <c r="GI313" s="56"/>
      <c r="GJ313" s="56"/>
      <c r="GK313" s="56"/>
      <c r="GL313" s="56"/>
      <c r="GM313" s="56"/>
      <c r="GN313" s="56"/>
      <c r="GO313" s="56"/>
      <c r="GP313" s="56"/>
      <c r="GQ313" s="56"/>
      <c r="GR313" s="56"/>
      <c r="GS313" s="56"/>
      <c r="GT313" s="56"/>
      <c r="GU313" s="56"/>
      <c r="GV313" s="56"/>
      <c r="GW313" s="56"/>
      <c r="GX313" s="56"/>
      <c r="GY313" s="56"/>
      <c r="GZ313" s="56"/>
      <c r="HA313" s="56"/>
      <c r="HB313" s="56"/>
      <c r="HC313" s="56"/>
      <c r="HD313" s="56"/>
      <c r="HE313" s="56"/>
      <c r="HF313" s="56"/>
      <c r="HG313" s="56"/>
      <c r="HH313" s="56"/>
      <c r="HI313" s="56"/>
      <c r="HJ313" s="56"/>
      <c r="HK313" s="56"/>
      <c r="HL313" s="56"/>
      <c r="HM313" s="56"/>
      <c r="HN313" s="56"/>
      <c r="HO313" s="56"/>
      <c r="HP313" s="56"/>
      <c r="HQ313" s="56"/>
      <c r="HR313" s="56"/>
      <c r="HS313" s="56"/>
      <c r="HT313" s="56"/>
      <c r="HU313" s="56"/>
      <c r="HV313" s="56"/>
      <c r="HW313" s="56"/>
      <c r="HX313" s="56"/>
      <c r="HY313" s="56"/>
      <c r="HZ313" s="56"/>
      <c r="IA313" s="56"/>
      <c r="IB313" s="56"/>
      <c r="IC313" s="56"/>
      <c r="ID313" s="56"/>
      <c r="IE313" s="56"/>
      <c r="IF313" s="56"/>
      <c r="IG313" s="56"/>
      <c r="IH313" s="56"/>
      <c r="II313" s="56"/>
      <c r="IJ313" s="56"/>
      <c r="IK313" s="56"/>
      <c r="IL313" s="56"/>
      <c r="IM313" s="56"/>
      <c r="IN313" s="56"/>
      <c r="IO313" s="56"/>
      <c r="IP313" s="56"/>
      <c r="IQ313" s="56"/>
      <c r="IR313" s="56"/>
      <c r="IS313" s="56"/>
      <c r="IT313" s="56"/>
      <c r="IU313" s="56"/>
      <c r="IV313" s="56"/>
    </row>
    <row r="314" s="59" customFormat="1" ht="78" customHeight="1" spans="1:256">
      <c r="A314" s="27">
        <v>35</v>
      </c>
      <c r="B314" s="27" t="s">
        <v>1502</v>
      </c>
      <c r="C314" s="26" t="s">
        <v>41</v>
      </c>
      <c r="D314" s="26" t="s">
        <v>42</v>
      </c>
      <c r="E314" s="27" t="s">
        <v>43</v>
      </c>
      <c r="F314" s="27" t="s">
        <v>44</v>
      </c>
      <c r="G314" s="27" t="s">
        <v>1501</v>
      </c>
      <c r="H314" s="27" t="s">
        <v>1503</v>
      </c>
      <c r="I314" s="27" t="s">
        <v>47</v>
      </c>
      <c r="J314" s="27">
        <v>1.1</v>
      </c>
      <c r="K314" s="26" t="s">
        <v>324</v>
      </c>
      <c r="L314" s="27">
        <v>58</v>
      </c>
      <c r="M314" s="27">
        <v>58</v>
      </c>
      <c r="N314" s="27"/>
      <c r="O314" s="27"/>
      <c r="P314" s="26" t="s">
        <v>1504</v>
      </c>
      <c r="Q314" s="27">
        <v>805</v>
      </c>
      <c r="R314" s="27">
        <v>665</v>
      </c>
      <c r="S314" s="27"/>
      <c r="T314" s="26" t="s">
        <v>1486</v>
      </c>
      <c r="U314" s="26" t="s">
        <v>1347</v>
      </c>
      <c r="V314" s="27" t="s">
        <v>52</v>
      </c>
      <c r="W314" s="27" t="s">
        <v>53</v>
      </c>
      <c r="X314" s="26" t="s">
        <v>1348</v>
      </c>
      <c r="Y314" s="26" t="s">
        <v>1349</v>
      </c>
      <c r="Z314" s="27" t="s">
        <v>1464</v>
      </c>
      <c r="AA314" s="52" t="s">
        <v>1487</v>
      </c>
      <c r="AB314" s="26"/>
      <c r="AC314" s="26"/>
      <c r="AD314" s="26" t="s">
        <v>119</v>
      </c>
      <c r="AE314" s="26" t="s">
        <v>855</v>
      </c>
      <c r="AF314" s="27"/>
      <c r="AG314" s="2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c r="BZ314" s="56"/>
      <c r="CA314" s="56"/>
      <c r="CB314" s="56"/>
      <c r="CC314" s="56"/>
      <c r="CD314" s="56"/>
      <c r="CE314" s="56"/>
      <c r="CF314" s="56"/>
      <c r="CG314" s="56"/>
      <c r="CH314" s="56"/>
      <c r="CI314" s="56"/>
      <c r="CJ314" s="56"/>
      <c r="CK314" s="56"/>
      <c r="CL314" s="56"/>
      <c r="CM314" s="56"/>
      <c r="CN314" s="56"/>
      <c r="CO314" s="56"/>
      <c r="CP314" s="56"/>
      <c r="CQ314" s="56"/>
      <c r="CR314" s="56"/>
      <c r="CS314" s="56"/>
      <c r="CT314" s="56"/>
      <c r="CU314" s="56"/>
      <c r="CV314" s="56"/>
      <c r="CW314" s="56"/>
      <c r="CX314" s="56"/>
      <c r="CY314" s="56"/>
      <c r="CZ314" s="56"/>
      <c r="DA314" s="56"/>
      <c r="DB314" s="56"/>
      <c r="DC314" s="56"/>
      <c r="DD314" s="56"/>
      <c r="DE314" s="56"/>
      <c r="DF314" s="56"/>
      <c r="DG314" s="56"/>
      <c r="DH314" s="56"/>
      <c r="DI314" s="56"/>
      <c r="DJ314" s="56"/>
      <c r="DK314" s="56"/>
      <c r="DL314" s="56"/>
      <c r="DM314" s="56"/>
      <c r="DN314" s="56"/>
      <c r="DO314" s="56"/>
      <c r="DP314" s="56"/>
      <c r="DQ314" s="56"/>
      <c r="DR314" s="56"/>
      <c r="DS314" s="56"/>
      <c r="DT314" s="56"/>
      <c r="DU314" s="56"/>
      <c r="DV314" s="56"/>
      <c r="DW314" s="56"/>
      <c r="DX314" s="56"/>
      <c r="DY314" s="56"/>
      <c r="DZ314" s="56"/>
      <c r="EA314" s="56"/>
      <c r="EB314" s="56"/>
      <c r="EC314" s="56"/>
      <c r="ED314" s="56"/>
      <c r="EE314" s="56"/>
      <c r="EF314" s="56"/>
      <c r="EG314" s="56"/>
      <c r="EH314" s="56"/>
      <c r="EI314" s="56"/>
      <c r="EJ314" s="56"/>
      <c r="EK314" s="56"/>
      <c r="EL314" s="56"/>
      <c r="EM314" s="56"/>
      <c r="EN314" s="56"/>
      <c r="EO314" s="56"/>
      <c r="EP314" s="56"/>
      <c r="EQ314" s="56"/>
      <c r="ER314" s="56"/>
      <c r="ES314" s="56"/>
      <c r="ET314" s="56"/>
      <c r="EU314" s="56"/>
      <c r="EV314" s="56"/>
      <c r="EW314" s="56"/>
      <c r="EX314" s="56"/>
      <c r="EY314" s="56"/>
      <c r="EZ314" s="56"/>
      <c r="FA314" s="56"/>
      <c r="FB314" s="56"/>
      <c r="FC314" s="56"/>
      <c r="FD314" s="56"/>
      <c r="FE314" s="56"/>
      <c r="FF314" s="56"/>
      <c r="FG314" s="56"/>
      <c r="FH314" s="56"/>
      <c r="FI314" s="56"/>
      <c r="FJ314" s="56"/>
      <c r="FK314" s="56"/>
      <c r="FL314" s="56"/>
      <c r="FM314" s="56"/>
      <c r="FN314" s="56"/>
      <c r="FO314" s="56"/>
      <c r="FP314" s="56"/>
      <c r="FQ314" s="56"/>
      <c r="FR314" s="56"/>
      <c r="FS314" s="56"/>
      <c r="FT314" s="56"/>
      <c r="FU314" s="56"/>
      <c r="FV314" s="56"/>
      <c r="FW314" s="56"/>
      <c r="FX314" s="56"/>
      <c r="FY314" s="56"/>
      <c r="FZ314" s="56"/>
      <c r="GA314" s="56"/>
      <c r="GB314" s="56"/>
      <c r="GC314" s="56"/>
      <c r="GD314" s="56"/>
      <c r="GE314" s="56"/>
      <c r="GF314" s="56"/>
      <c r="GG314" s="56"/>
      <c r="GH314" s="56"/>
      <c r="GI314" s="56"/>
      <c r="GJ314" s="56"/>
      <c r="GK314" s="56"/>
      <c r="GL314" s="56"/>
      <c r="GM314" s="56"/>
      <c r="GN314" s="56"/>
      <c r="GO314" s="56"/>
      <c r="GP314" s="56"/>
      <c r="GQ314" s="56"/>
      <c r="GR314" s="56"/>
      <c r="GS314" s="56"/>
      <c r="GT314" s="56"/>
      <c r="GU314" s="56"/>
      <c r="GV314" s="56"/>
      <c r="GW314" s="56"/>
      <c r="GX314" s="56"/>
      <c r="GY314" s="56"/>
      <c r="GZ314" s="56"/>
      <c r="HA314" s="56"/>
      <c r="HB314" s="56"/>
      <c r="HC314" s="56"/>
      <c r="HD314" s="56"/>
      <c r="HE314" s="56"/>
      <c r="HF314" s="56"/>
      <c r="HG314" s="56"/>
      <c r="HH314" s="56"/>
      <c r="HI314" s="56"/>
      <c r="HJ314" s="56"/>
      <c r="HK314" s="56"/>
      <c r="HL314" s="56"/>
      <c r="HM314" s="56"/>
      <c r="HN314" s="56"/>
      <c r="HO314" s="56"/>
      <c r="HP314" s="56"/>
      <c r="HQ314" s="56"/>
      <c r="HR314" s="56"/>
      <c r="HS314" s="56"/>
      <c r="HT314" s="56"/>
      <c r="HU314" s="56"/>
      <c r="HV314" s="56"/>
      <c r="HW314" s="56"/>
      <c r="HX314" s="56"/>
      <c r="HY314" s="56"/>
      <c r="HZ314" s="56"/>
      <c r="IA314" s="56"/>
      <c r="IB314" s="56"/>
      <c r="IC314" s="56"/>
      <c r="ID314" s="56"/>
      <c r="IE314" s="56"/>
      <c r="IF314" s="56"/>
      <c r="IG314" s="56"/>
      <c r="IH314" s="56"/>
      <c r="II314" s="56"/>
      <c r="IJ314" s="56"/>
      <c r="IK314" s="56"/>
      <c r="IL314" s="56"/>
      <c r="IM314" s="56"/>
      <c r="IN314" s="56"/>
      <c r="IO314" s="56"/>
      <c r="IP314" s="56"/>
      <c r="IQ314" s="56"/>
      <c r="IR314" s="56"/>
      <c r="IS314" s="56"/>
      <c r="IT314" s="56"/>
      <c r="IU314" s="56"/>
      <c r="IV314" s="56"/>
    </row>
    <row r="315" s="59" customFormat="1" ht="78" customHeight="1" spans="1:256">
      <c r="A315" s="27">
        <v>36</v>
      </c>
      <c r="B315" s="27" t="s">
        <v>1505</v>
      </c>
      <c r="C315" s="27" t="s">
        <v>196</v>
      </c>
      <c r="D315" s="26" t="s">
        <v>61</v>
      </c>
      <c r="E315" s="27" t="s">
        <v>62</v>
      </c>
      <c r="F315" s="27" t="s">
        <v>63</v>
      </c>
      <c r="G315" s="27" t="s">
        <v>1489</v>
      </c>
      <c r="H315" s="27" t="s">
        <v>1506</v>
      </c>
      <c r="I315" s="27" t="s">
        <v>187</v>
      </c>
      <c r="J315" s="26">
        <v>1000</v>
      </c>
      <c r="K315" s="26" t="s">
        <v>324</v>
      </c>
      <c r="L315" s="26">
        <v>10</v>
      </c>
      <c r="M315" s="75">
        <v>10</v>
      </c>
      <c r="N315" s="27"/>
      <c r="O315" s="27"/>
      <c r="P315" s="27" t="s">
        <v>580</v>
      </c>
      <c r="Q315" s="27">
        <v>805</v>
      </c>
      <c r="R315" s="27">
        <v>665</v>
      </c>
      <c r="S315" s="26">
        <v>0.3</v>
      </c>
      <c r="T315" s="27" t="s">
        <v>1391</v>
      </c>
      <c r="U315" s="27" t="s">
        <v>1367</v>
      </c>
      <c r="V315" s="27" t="s">
        <v>71</v>
      </c>
      <c r="W315" s="27" t="s">
        <v>72</v>
      </c>
      <c r="X315" s="26" t="s">
        <v>1348</v>
      </c>
      <c r="Y315" s="26" t="s">
        <v>1349</v>
      </c>
      <c r="Z315" s="27" t="s">
        <v>1464</v>
      </c>
      <c r="AA315" s="52" t="s">
        <v>1465</v>
      </c>
      <c r="AB315" s="26"/>
      <c r="AC315" s="26"/>
      <c r="AD315" s="76" t="s">
        <v>119</v>
      </c>
      <c r="AE315" s="26" t="s">
        <v>855</v>
      </c>
      <c r="AF315" s="27"/>
      <c r="AG315" s="26" t="s">
        <v>584</v>
      </c>
      <c r="AH315" s="57" t="s">
        <v>293</v>
      </c>
      <c r="AI315" s="56" t="s">
        <v>76</v>
      </c>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c r="BZ315" s="56"/>
      <c r="CA315" s="56"/>
      <c r="CB315" s="56"/>
      <c r="CC315" s="56"/>
      <c r="CD315" s="56"/>
      <c r="CE315" s="56"/>
      <c r="CF315" s="56"/>
      <c r="CG315" s="56"/>
      <c r="CH315" s="56"/>
      <c r="CI315" s="56"/>
      <c r="CJ315" s="56"/>
      <c r="CK315" s="56"/>
      <c r="CL315" s="56"/>
      <c r="CM315" s="56"/>
      <c r="CN315" s="56"/>
      <c r="CO315" s="56"/>
      <c r="CP315" s="56"/>
      <c r="CQ315" s="56"/>
      <c r="CR315" s="56"/>
      <c r="CS315" s="56"/>
      <c r="CT315" s="56"/>
      <c r="CU315" s="56"/>
      <c r="CV315" s="56"/>
      <c r="CW315" s="56"/>
      <c r="CX315" s="56"/>
      <c r="CY315" s="56"/>
      <c r="CZ315" s="56"/>
      <c r="DA315" s="56"/>
      <c r="DB315" s="56"/>
      <c r="DC315" s="56"/>
      <c r="DD315" s="56"/>
      <c r="DE315" s="56"/>
      <c r="DF315" s="56"/>
      <c r="DG315" s="56"/>
      <c r="DH315" s="56"/>
      <c r="DI315" s="56"/>
      <c r="DJ315" s="56"/>
      <c r="DK315" s="56"/>
      <c r="DL315" s="56"/>
      <c r="DM315" s="56"/>
      <c r="DN315" s="56"/>
      <c r="DO315" s="56"/>
      <c r="DP315" s="56"/>
      <c r="DQ315" s="56"/>
      <c r="DR315" s="56"/>
      <c r="DS315" s="56"/>
      <c r="DT315" s="56"/>
      <c r="DU315" s="56"/>
      <c r="DV315" s="56"/>
      <c r="DW315" s="56"/>
      <c r="DX315" s="56"/>
      <c r="DY315" s="56"/>
      <c r="DZ315" s="56"/>
      <c r="EA315" s="56"/>
      <c r="EB315" s="56"/>
      <c r="EC315" s="56"/>
      <c r="ED315" s="56"/>
      <c r="EE315" s="56"/>
      <c r="EF315" s="56"/>
      <c r="EG315" s="56"/>
      <c r="EH315" s="56"/>
      <c r="EI315" s="56"/>
      <c r="EJ315" s="56"/>
      <c r="EK315" s="56"/>
      <c r="EL315" s="56"/>
      <c r="EM315" s="56"/>
      <c r="EN315" s="56"/>
      <c r="EO315" s="56"/>
      <c r="EP315" s="56"/>
      <c r="EQ315" s="56"/>
      <c r="ER315" s="56"/>
      <c r="ES315" s="56"/>
      <c r="ET315" s="56"/>
      <c r="EU315" s="56"/>
      <c r="EV315" s="56"/>
      <c r="EW315" s="56"/>
      <c r="EX315" s="56"/>
      <c r="EY315" s="56"/>
      <c r="EZ315" s="56"/>
      <c r="FA315" s="56"/>
      <c r="FB315" s="56"/>
      <c r="FC315" s="56"/>
      <c r="FD315" s="56"/>
      <c r="FE315" s="56"/>
      <c r="FF315" s="56"/>
      <c r="FG315" s="56"/>
      <c r="FH315" s="56"/>
      <c r="FI315" s="56"/>
      <c r="FJ315" s="56"/>
      <c r="FK315" s="56"/>
      <c r="FL315" s="56"/>
      <c r="FM315" s="56"/>
      <c r="FN315" s="56"/>
      <c r="FO315" s="56"/>
      <c r="FP315" s="56"/>
      <c r="FQ315" s="56"/>
      <c r="FR315" s="56"/>
      <c r="FS315" s="56"/>
      <c r="FT315" s="56"/>
      <c r="FU315" s="56"/>
      <c r="FV315" s="56"/>
      <c r="FW315" s="56"/>
      <c r="FX315" s="56"/>
      <c r="FY315" s="56"/>
      <c r="FZ315" s="56"/>
      <c r="GA315" s="56"/>
      <c r="GB315" s="56"/>
      <c r="GC315" s="56"/>
      <c r="GD315" s="56"/>
      <c r="GE315" s="56"/>
      <c r="GF315" s="56"/>
      <c r="GG315" s="56"/>
      <c r="GH315" s="56"/>
      <c r="GI315" s="56"/>
      <c r="GJ315" s="56"/>
      <c r="GK315" s="56"/>
      <c r="GL315" s="56"/>
      <c r="GM315" s="56"/>
      <c r="GN315" s="56"/>
      <c r="GO315" s="56"/>
      <c r="GP315" s="56"/>
      <c r="GQ315" s="56"/>
      <c r="GR315" s="56"/>
      <c r="GS315" s="56"/>
      <c r="GT315" s="56"/>
      <c r="GU315" s="56"/>
      <c r="GV315" s="56"/>
      <c r="GW315" s="56"/>
      <c r="GX315" s="56"/>
      <c r="GY315" s="56"/>
      <c r="GZ315" s="56"/>
      <c r="HA315" s="56"/>
      <c r="HB315" s="56"/>
      <c r="HC315" s="56"/>
      <c r="HD315" s="56"/>
      <c r="HE315" s="56"/>
      <c r="HF315" s="56"/>
      <c r="HG315" s="56"/>
      <c r="HH315" s="56"/>
      <c r="HI315" s="56"/>
      <c r="HJ315" s="56"/>
      <c r="HK315" s="56"/>
      <c r="HL315" s="56"/>
      <c r="HM315" s="56"/>
      <c r="HN315" s="56"/>
      <c r="HO315" s="56"/>
      <c r="HP315" s="56"/>
      <c r="HQ315" s="56"/>
      <c r="HR315" s="56"/>
      <c r="HS315" s="56"/>
      <c r="HT315" s="56"/>
      <c r="HU315" s="56"/>
      <c r="HV315" s="56"/>
      <c r="HW315" s="56"/>
      <c r="HX315" s="56"/>
      <c r="HY315" s="56"/>
      <c r="HZ315" s="56"/>
      <c r="IA315" s="56"/>
      <c r="IB315" s="56"/>
      <c r="IC315" s="56"/>
      <c r="ID315" s="56"/>
      <c r="IE315" s="56"/>
      <c r="IF315" s="56"/>
      <c r="IG315" s="56"/>
      <c r="IH315" s="56"/>
      <c r="II315" s="56"/>
      <c r="IJ315" s="56"/>
      <c r="IK315" s="56"/>
      <c r="IL315" s="56"/>
      <c r="IM315" s="56"/>
      <c r="IN315" s="56"/>
      <c r="IO315" s="56"/>
      <c r="IP315" s="56"/>
      <c r="IQ315" s="56"/>
      <c r="IR315" s="56"/>
      <c r="IS315" s="56"/>
      <c r="IT315" s="56"/>
      <c r="IU315" s="56"/>
      <c r="IV315" s="56"/>
    </row>
    <row r="316" s="59" customFormat="1" ht="78" customHeight="1" spans="1:256">
      <c r="A316" s="27">
        <v>37</v>
      </c>
      <c r="B316" s="27" t="s">
        <v>1507</v>
      </c>
      <c r="C316" s="27" t="s">
        <v>196</v>
      </c>
      <c r="D316" s="26" t="s">
        <v>61</v>
      </c>
      <c r="E316" s="27" t="s">
        <v>62</v>
      </c>
      <c r="F316" s="27" t="s">
        <v>63</v>
      </c>
      <c r="G316" s="27" t="s">
        <v>1489</v>
      </c>
      <c r="H316" s="27" t="s">
        <v>1508</v>
      </c>
      <c r="I316" s="27" t="s">
        <v>187</v>
      </c>
      <c r="J316" s="26">
        <v>130</v>
      </c>
      <c r="K316" s="26" t="s">
        <v>324</v>
      </c>
      <c r="L316" s="26">
        <v>2.6</v>
      </c>
      <c r="M316" s="75">
        <v>2.6</v>
      </c>
      <c r="N316" s="27"/>
      <c r="O316" s="27"/>
      <c r="P316" s="27" t="s">
        <v>588</v>
      </c>
      <c r="Q316" s="27">
        <v>72</v>
      </c>
      <c r="R316" s="27">
        <v>43</v>
      </c>
      <c r="S316" s="26">
        <v>0.3</v>
      </c>
      <c r="T316" s="27" t="s">
        <v>1509</v>
      </c>
      <c r="U316" s="27" t="s">
        <v>1367</v>
      </c>
      <c r="V316" s="27" t="s">
        <v>71</v>
      </c>
      <c r="W316" s="27" t="s">
        <v>72</v>
      </c>
      <c r="X316" s="26" t="s">
        <v>1348</v>
      </c>
      <c r="Y316" s="26" t="s">
        <v>1349</v>
      </c>
      <c r="Z316" s="27" t="s">
        <v>1464</v>
      </c>
      <c r="AA316" s="52" t="s">
        <v>1465</v>
      </c>
      <c r="AB316" s="26"/>
      <c r="AC316" s="26"/>
      <c r="AD316" s="76" t="s">
        <v>119</v>
      </c>
      <c r="AE316" s="26" t="s">
        <v>855</v>
      </c>
      <c r="AF316" s="26"/>
      <c r="AG316" s="26" t="s">
        <v>584</v>
      </c>
      <c r="AH316" s="57" t="s">
        <v>293</v>
      </c>
      <c r="AI316" s="56" t="s">
        <v>76</v>
      </c>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c r="CN316" s="56"/>
      <c r="CO316" s="56"/>
      <c r="CP316" s="56"/>
      <c r="CQ316" s="56"/>
      <c r="CR316" s="56"/>
      <c r="CS316" s="56"/>
      <c r="CT316" s="56"/>
      <c r="CU316" s="56"/>
      <c r="CV316" s="56"/>
      <c r="CW316" s="56"/>
      <c r="CX316" s="56"/>
      <c r="CY316" s="56"/>
      <c r="CZ316" s="56"/>
      <c r="DA316" s="56"/>
      <c r="DB316" s="56"/>
      <c r="DC316" s="56"/>
      <c r="DD316" s="56"/>
      <c r="DE316" s="56"/>
      <c r="DF316" s="56"/>
      <c r="DG316" s="56"/>
      <c r="DH316" s="56"/>
      <c r="DI316" s="56"/>
      <c r="DJ316" s="56"/>
      <c r="DK316" s="56"/>
      <c r="DL316" s="56"/>
      <c r="DM316" s="56"/>
      <c r="DN316" s="56"/>
      <c r="DO316" s="56"/>
      <c r="DP316" s="56"/>
      <c r="DQ316" s="56"/>
      <c r="DR316" s="56"/>
      <c r="DS316" s="56"/>
      <c r="DT316" s="56"/>
      <c r="DU316" s="56"/>
      <c r="DV316" s="56"/>
      <c r="DW316" s="56"/>
      <c r="DX316" s="56"/>
      <c r="DY316" s="56"/>
      <c r="DZ316" s="56"/>
      <c r="EA316" s="56"/>
      <c r="EB316" s="56"/>
      <c r="EC316" s="56"/>
      <c r="ED316" s="56"/>
      <c r="EE316" s="56"/>
      <c r="EF316" s="56"/>
      <c r="EG316" s="56"/>
      <c r="EH316" s="56"/>
      <c r="EI316" s="56"/>
      <c r="EJ316" s="56"/>
      <c r="EK316" s="56"/>
      <c r="EL316" s="56"/>
      <c r="EM316" s="56"/>
      <c r="EN316" s="56"/>
      <c r="EO316" s="56"/>
      <c r="EP316" s="56"/>
      <c r="EQ316" s="56"/>
      <c r="ER316" s="56"/>
      <c r="ES316" s="56"/>
      <c r="ET316" s="56"/>
      <c r="EU316" s="56"/>
      <c r="EV316" s="56"/>
      <c r="EW316" s="56"/>
      <c r="EX316" s="56"/>
      <c r="EY316" s="56"/>
      <c r="EZ316" s="56"/>
      <c r="FA316" s="56"/>
      <c r="FB316" s="56"/>
      <c r="FC316" s="56"/>
      <c r="FD316" s="56"/>
      <c r="FE316" s="56"/>
      <c r="FF316" s="56"/>
      <c r="FG316" s="56"/>
      <c r="FH316" s="56"/>
      <c r="FI316" s="56"/>
      <c r="FJ316" s="56"/>
      <c r="FK316" s="56"/>
      <c r="FL316" s="56"/>
      <c r="FM316" s="56"/>
      <c r="FN316" s="56"/>
      <c r="FO316" s="56"/>
      <c r="FP316" s="56"/>
      <c r="FQ316" s="56"/>
      <c r="FR316" s="56"/>
      <c r="FS316" s="56"/>
      <c r="FT316" s="56"/>
      <c r="FU316" s="56"/>
      <c r="FV316" s="56"/>
      <c r="FW316" s="56"/>
      <c r="FX316" s="56"/>
      <c r="FY316" s="56"/>
      <c r="FZ316" s="56"/>
      <c r="GA316" s="56"/>
      <c r="GB316" s="56"/>
      <c r="GC316" s="56"/>
      <c r="GD316" s="56"/>
      <c r="GE316" s="56"/>
      <c r="GF316" s="56"/>
      <c r="GG316" s="56"/>
      <c r="GH316" s="56"/>
      <c r="GI316" s="56"/>
      <c r="GJ316" s="56"/>
      <c r="GK316" s="56"/>
      <c r="GL316" s="56"/>
      <c r="GM316" s="56"/>
      <c r="GN316" s="56"/>
      <c r="GO316" s="56"/>
      <c r="GP316" s="56"/>
      <c r="GQ316" s="56"/>
      <c r="GR316" s="56"/>
      <c r="GS316" s="56"/>
      <c r="GT316" s="56"/>
      <c r="GU316" s="56"/>
      <c r="GV316" s="56"/>
      <c r="GW316" s="56"/>
      <c r="GX316" s="56"/>
      <c r="GY316" s="56"/>
      <c r="GZ316" s="56"/>
      <c r="HA316" s="56"/>
      <c r="HB316" s="56"/>
      <c r="HC316" s="56"/>
      <c r="HD316" s="56"/>
      <c r="HE316" s="56"/>
      <c r="HF316" s="56"/>
      <c r="HG316" s="56"/>
      <c r="HH316" s="56"/>
      <c r="HI316" s="56"/>
      <c r="HJ316" s="56"/>
      <c r="HK316" s="56"/>
      <c r="HL316" s="56"/>
      <c r="HM316" s="56"/>
      <c r="HN316" s="56"/>
      <c r="HO316" s="56"/>
      <c r="HP316" s="56"/>
      <c r="HQ316" s="56"/>
      <c r="HR316" s="56"/>
      <c r="HS316" s="56"/>
      <c r="HT316" s="56"/>
      <c r="HU316" s="56"/>
      <c r="HV316" s="56"/>
      <c r="HW316" s="56"/>
      <c r="HX316" s="56"/>
      <c r="HY316" s="56"/>
      <c r="HZ316" s="56"/>
      <c r="IA316" s="56"/>
      <c r="IB316" s="56"/>
      <c r="IC316" s="56"/>
      <c r="ID316" s="56"/>
      <c r="IE316" s="56"/>
      <c r="IF316" s="56"/>
      <c r="IG316" s="56"/>
      <c r="IH316" s="56"/>
      <c r="II316" s="56"/>
      <c r="IJ316" s="56"/>
      <c r="IK316" s="56"/>
      <c r="IL316" s="56"/>
      <c r="IM316" s="56"/>
      <c r="IN316" s="56"/>
      <c r="IO316" s="56"/>
      <c r="IP316" s="56"/>
      <c r="IQ316" s="56"/>
      <c r="IR316" s="56"/>
      <c r="IS316" s="56"/>
      <c r="IT316" s="56"/>
      <c r="IU316" s="56"/>
      <c r="IV316" s="56"/>
    </row>
    <row r="317" s="59" customFormat="1" ht="78" customHeight="1" spans="1:256">
      <c r="A317" s="27">
        <v>38</v>
      </c>
      <c r="B317" s="27" t="s">
        <v>1510</v>
      </c>
      <c r="C317" s="26" t="s">
        <v>41</v>
      </c>
      <c r="D317" s="26" t="s">
        <v>42</v>
      </c>
      <c r="E317" s="27" t="s">
        <v>43</v>
      </c>
      <c r="F317" s="27" t="s">
        <v>44</v>
      </c>
      <c r="G317" s="27" t="s">
        <v>1501</v>
      </c>
      <c r="H317" s="27" t="s">
        <v>1511</v>
      </c>
      <c r="I317" s="27" t="s">
        <v>47</v>
      </c>
      <c r="J317" s="27">
        <v>3.4</v>
      </c>
      <c r="K317" s="26" t="s">
        <v>324</v>
      </c>
      <c r="L317" s="27">
        <v>120</v>
      </c>
      <c r="M317" s="27">
        <v>120</v>
      </c>
      <c r="N317" s="27"/>
      <c r="O317" s="27"/>
      <c r="P317" s="26" t="s">
        <v>1512</v>
      </c>
      <c r="Q317" s="27">
        <v>805</v>
      </c>
      <c r="R317" s="27">
        <v>665</v>
      </c>
      <c r="S317" s="27"/>
      <c r="T317" s="26" t="s">
        <v>1513</v>
      </c>
      <c r="U317" s="26" t="s">
        <v>1347</v>
      </c>
      <c r="V317" s="27" t="s">
        <v>52</v>
      </c>
      <c r="W317" s="27" t="s">
        <v>53</v>
      </c>
      <c r="X317" s="26" t="s">
        <v>1348</v>
      </c>
      <c r="Y317" s="26" t="s">
        <v>1349</v>
      </c>
      <c r="Z317" s="27" t="s">
        <v>1348</v>
      </c>
      <c r="AA317" s="52" t="s">
        <v>1382</v>
      </c>
      <c r="AB317" s="26"/>
      <c r="AC317" s="26"/>
      <c r="AD317" s="26" t="s">
        <v>119</v>
      </c>
      <c r="AE317" s="26" t="s">
        <v>855</v>
      </c>
      <c r="AF317" s="27"/>
      <c r="AG317" s="2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c r="BZ317" s="56"/>
      <c r="CA317" s="56"/>
      <c r="CB317" s="56"/>
      <c r="CC317" s="56"/>
      <c r="CD317" s="56"/>
      <c r="CE317" s="56"/>
      <c r="CF317" s="56"/>
      <c r="CG317" s="56"/>
      <c r="CH317" s="56"/>
      <c r="CI317" s="56"/>
      <c r="CJ317" s="56"/>
      <c r="CK317" s="56"/>
      <c r="CL317" s="56"/>
      <c r="CM317" s="56"/>
      <c r="CN317" s="56"/>
      <c r="CO317" s="56"/>
      <c r="CP317" s="56"/>
      <c r="CQ317" s="56"/>
      <c r="CR317" s="56"/>
      <c r="CS317" s="56"/>
      <c r="CT317" s="56"/>
      <c r="CU317" s="56"/>
      <c r="CV317" s="56"/>
      <c r="CW317" s="56"/>
      <c r="CX317" s="56"/>
      <c r="CY317" s="56"/>
      <c r="CZ317" s="56"/>
      <c r="DA317" s="56"/>
      <c r="DB317" s="56"/>
      <c r="DC317" s="56"/>
      <c r="DD317" s="56"/>
      <c r="DE317" s="56"/>
      <c r="DF317" s="56"/>
      <c r="DG317" s="56"/>
      <c r="DH317" s="56"/>
      <c r="DI317" s="56"/>
      <c r="DJ317" s="56"/>
      <c r="DK317" s="56"/>
      <c r="DL317" s="56"/>
      <c r="DM317" s="56"/>
      <c r="DN317" s="56"/>
      <c r="DO317" s="56"/>
      <c r="DP317" s="56"/>
      <c r="DQ317" s="56"/>
      <c r="DR317" s="56"/>
      <c r="DS317" s="56"/>
      <c r="DT317" s="56"/>
      <c r="DU317" s="56"/>
      <c r="DV317" s="56"/>
      <c r="DW317" s="56"/>
      <c r="DX317" s="56"/>
      <c r="DY317" s="56"/>
      <c r="DZ317" s="56"/>
      <c r="EA317" s="56"/>
      <c r="EB317" s="56"/>
      <c r="EC317" s="56"/>
      <c r="ED317" s="56"/>
      <c r="EE317" s="56"/>
      <c r="EF317" s="56"/>
      <c r="EG317" s="56"/>
      <c r="EH317" s="56"/>
      <c r="EI317" s="56"/>
      <c r="EJ317" s="56"/>
      <c r="EK317" s="56"/>
      <c r="EL317" s="56"/>
      <c r="EM317" s="56"/>
      <c r="EN317" s="56"/>
      <c r="EO317" s="56"/>
      <c r="EP317" s="56"/>
      <c r="EQ317" s="56"/>
      <c r="ER317" s="56"/>
      <c r="ES317" s="56"/>
      <c r="ET317" s="56"/>
      <c r="EU317" s="56"/>
      <c r="EV317" s="56"/>
      <c r="EW317" s="56"/>
      <c r="EX317" s="56"/>
      <c r="EY317" s="56"/>
      <c r="EZ317" s="56"/>
      <c r="FA317" s="56"/>
      <c r="FB317" s="56"/>
      <c r="FC317" s="56"/>
      <c r="FD317" s="56"/>
      <c r="FE317" s="56"/>
      <c r="FF317" s="56"/>
      <c r="FG317" s="56"/>
      <c r="FH317" s="56"/>
      <c r="FI317" s="56"/>
      <c r="FJ317" s="56"/>
      <c r="FK317" s="56"/>
      <c r="FL317" s="56"/>
      <c r="FM317" s="56"/>
      <c r="FN317" s="56"/>
      <c r="FO317" s="56"/>
      <c r="FP317" s="56"/>
      <c r="FQ317" s="56"/>
      <c r="FR317" s="56"/>
      <c r="FS317" s="56"/>
      <c r="FT317" s="56"/>
      <c r="FU317" s="56"/>
      <c r="FV317" s="56"/>
      <c r="FW317" s="56"/>
      <c r="FX317" s="56"/>
      <c r="FY317" s="56"/>
      <c r="FZ317" s="56"/>
      <c r="GA317" s="56"/>
      <c r="GB317" s="56"/>
      <c r="GC317" s="56"/>
      <c r="GD317" s="56"/>
      <c r="GE317" s="56"/>
      <c r="GF317" s="56"/>
      <c r="GG317" s="56"/>
      <c r="GH317" s="56"/>
      <c r="GI317" s="56"/>
      <c r="GJ317" s="56"/>
      <c r="GK317" s="56"/>
      <c r="GL317" s="56"/>
      <c r="GM317" s="56"/>
      <c r="GN317" s="56"/>
      <c r="GO317" s="56"/>
      <c r="GP317" s="56"/>
      <c r="GQ317" s="56"/>
      <c r="GR317" s="56"/>
      <c r="GS317" s="56"/>
      <c r="GT317" s="56"/>
      <c r="GU317" s="56"/>
      <c r="GV317" s="56"/>
      <c r="GW317" s="56"/>
      <c r="GX317" s="56"/>
      <c r="GY317" s="56"/>
      <c r="GZ317" s="56"/>
      <c r="HA317" s="56"/>
      <c r="HB317" s="56"/>
      <c r="HC317" s="56"/>
      <c r="HD317" s="56"/>
      <c r="HE317" s="56"/>
      <c r="HF317" s="56"/>
      <c r="HG317" s="56"/>
      <c r="HH317" s="56"/>
      <c r="HI317" s="56"/>
      <c r="HJ317" s="56"/>
      <c r="HK317" s="56"/>
      <c r="HL317" s="56"/>
      <c r="HM317" s="56"/>
      <c r="HN317" s="56"/>
      <c r="HO317" s="56"/>
      <c r="HP317" s="56"/>
      <c r="HQ317" s="56"/>
      <c r="HR317" s="56"/>
      <c r="HS317" s="56"/>
      <c r="HT317" s="56"/>
      <c r="HU317" s="56"/>
      <c r="HV317" s="56"/>
      <c r="HW317" s="56"/>
      <c r="HX317" s="56"/>
      <c r="HY317" s="56"/>
      <c r="HZ317" s="56"/>
      <c r="IA317" s="56"/>
      <c r="IB317" s="56"/>
      <c r="IC317" s="56"/>
      <c r="ID317" s="56"/>
      <c r="IE317" s="56"/>
      <c r="IF317" s="56"/>
      <c r="IG317" s="56"/>
      <c r="IH317" s="56"/>
      <c r="II317" s="56"/>
      <c r="IJ317" s="56"/>
      <c r="IK317" s="56"/>
      <c r="IL317" s="56"/>
      <c r="IM317" s="56"/>
      <c r="IN317" s="56"/>
      <c r="IO317" s="56"/>
      <c r="IP317" s="56"/>
      <c r="IQ317" s="56"/>
      <c r="IR317" s="56"/>
      <c r="IS317" s="56"/>
      <c r="IT317" s="56"/>
      <c r="IU317" s="56"/>
      <c r="IV317" s="56"/>
    </row>
    <row r="318" s="59" customFormat="1" ht="78" customHeight="1" spans="1:256">
      <c r="A318" s="27">
        <v>39</v>
      </c>
      <c r="B318" s="27" t="s">
        <v>1514</v>
      </c>
      <c r="C318" s="26" t="s">
        <v>41</v>
      </c>
      <c r="D318" s="26" t="s">
        <v>61</v>
      </c>
      <c r="E318" s="27" t="s">
        <v>89</v>
      </c>
      <c r="F318" s="27" t="s">
        <v>90</v>
      </c>
      <c r="G318" s="27" t="s">
        <v>1501</v>
      </c>
      <c r="H318" s="27" t="s">
        <v>1515</v>
      </c>
      <c r="I318" s="26" t="s">
        <v>442</v>
      </c>
      <c r="J318" s="26">
        <v>1</v>
      </c>
      <c r="K318" s="26" t="s">
        <v>324</v>
      </c>
      <c r="L318" s="26">
        <v>36</v>
      </c>
      <c r="M318" s="26">
        <v>36</v>
      </c>
      <c r="N318" s="26"/>
      <c r="O318" s="26"/>
      <c r="P318" s="26" t="s">
        <v>1516</v>
      </c>
      <c r="Q318" s="26">
        <v>38</v>
      </c>
      <c r="R318" s="26">
        <v>25</v>
      </c>
      <c r="S318" s="26"/>
      <c r="T318" s="27" t="s">
        <v>1517</v>
      </c>
      <c r="U318" s="26" t="s">
        <v>1347</v>
      </c>
      <c r="V318" s="27" t="s">
        <v>71</v>
      </c>
      <c r="W318" s="27" t="s">
        <v>72</v>
      </c>
      <c r="X318" s="26" t="s">
        <v>1348</v>
      </c>
      <c r="Y318" s="26" t="s">
        <v>1349</v>
      </c>
      <c r="Z318" s="27" t="s">
        <v>1464</v>
      </c>
      <c r="AA318" s="52" t="s">
        <v>1487</v>
      </c>
      <c r="AB318" s="26"/>
      <c r="AC318" s="26"/>
      <c r="AD318" s="26" t="s">
        <v>119</v>
      </c>
      <c r="AE318" s="26" t="s">
        <v>855</v>
      </c>
      <c r="AF318" s="26"/>
      <c r="AG318" s="75" t="s">
        <v>90</v>
      </c>
      <c r="AH318" s="56"/>
      <c r="AI318" s="56" t="s">
        <v>76</v>
      </c>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c r="BZ318" s="56"/>
      <c r="CA318" s="56"/>
      <c r="CB318" s="56"/>
      <c r="CC318" s="56"/>
      <c r="CD318" s="56"/>
      <c r="CE318" s="56"/>
      <c r="CF318" s="56"/>
      <c r="CG318" s="56"/>
      <c r="CH318" s="56"/>
      <c r="CI318" s="56"/>
      <c r="CJ318" s="56"/>
      <c r="CK318" s="56"/>
      <c r="CL318" s="56"/>
      <c r="CM318" s="56"/>
      <c r="CN318" s="56"/>
      <c r="CO318" s="56"/>
      <c r="CP318" s="56"/>
      <c r="CQ318" s="56"/>
      <c r="CR318" s="56"/>
      <c r="CS318" s="56"/>
      <c r="CT318" s="56"/>
      <c r="CU318" s="56"/>
      <c r="CV318" s="56"/>
      <c r="CW318" s="56"/>
      <c r="CX318" s="56"/>
      <c r="CY318" s="56"/>
      <c r="CZ318" s="56"/>
      <c r="DA318" s="56"/>
      <c r="DB318" s="56"/>
      <c r="DC318" s="56"/>
      <c r="DD318" s="56"/>
      <c r="DE318" s="56"/>
      <c r="DF318" s="56"/>
      <c r="DG318" s="56"/>
      <c r="DH318" s="56"/>
      <c r="DI318" s="56"/>
      <c r="DJ318" s="56"/>
      <c r="DK318" s="56"/>
      <c r="DL318" s="56"/>
      <c r="DM318" s="56"/>
      <c r="DN318" s="56"/>
      <c r="DO318" s="56"/>
      <c r="DP318" s="56"/>
      <c r="DQ318" s="56"/>
      <c r="DR318" s="56"/>
      <c r="DS318" s="56"/>
      <c r="DT318" s="56"/>
      <c r="DU318" s="56"/>
      <c r="DV318" s="56"/>
      <c r="DW318" s="56"/>
      <c r="DX318" s="56"/>
      <c r="DY318" s="56"/>
      <c r="DZ318" s="56"/>
      <c r="EA318" s="56"/>
      <c r="EB318" s="56"/>
      <c r="EC318" s="56"/>
      <c r="ED318" s="56"/>
      <c r="EE318" s="56"/>
      <c r="EF318" s="56"/>
      <c r="EG318" s="56"/>
      <c r="EH318" s="56"/>
      <c r="EI318" s="56"/>
      <c r="EJ318" s="56"/>
      <c r="EK318" s="56"/>
      <c r="EL318" s="56"/>
      <c r="EM318" s="56"/>
      <c r="EN318" s="56"/>
      <c r="EO318" s="56"/>
      <c r="EP318" s="56"/>
      <c r="EQ318" s="56"/>
      <c r="ER318" s="56"/>
      <c r="ES318" s="56"/>
      <c r="ET318" s="56"/>
      <c r="EU318" s="56"/>
      <c r="EV318" s="56"/>
      <c r="EW318" s="56"/>
      <c r="EX318" s="56"/>
      <c r="EY318" s="56"/>
      <c r="EZ318" s="56"/>
      <c r="FA318" s="56"/>
      <c r="FB318" s="56"/>
      <c r="FC318" s="56"/>
      <c r="FD318" s="56"/>
      <c r="FE318" s="56"/>
      <c r="FF318" s="56"/>
      <c r="FG318" s="56"/>
      <c r="FH318" s="56"/>
      <c r="FI318" s="56"/>
      <c r="FJ318" s="56"/>
      <c r="FK318" s="56"/>
      <c r="FL318" s="56"/>
      <c r="FM318" s="56"/>
      <c r="FN318" s="56"/>
      <c r="FO318" s="56"/>
      <c r="FP318" s="56"/>
      <c r="FQ318" s="56"/>
      <c r="FR318" s="56"/>
      <c r="FS318" s="56"/>
      <c r="FT318" s="56"/>
      <c r="FU318" s="56"/>
      <c r="FV318" s="56"/>
      <c r="FW318" s="56"/>
      <c r="FX318" s="56"/>
      <c r="FY318" s="56"/>
      <c r="FZ318" s="56"/>
      <c r="GA318" s="56"/>
      <c r="GB318" s="56"/>
      <c r="GC318" s="56"/>
      <c r="GD318" s="56"/>
      <c r="GE318" s="56"/>
      <c r="GF318" s="56"/>
      <c r="GG318" s="56"/>
      <c r="GH318" s="56"/>
      <c r="GI318" s="56"/>
      <c r="GJ318" s="56"/>
      <c r="GK318" s="56"/>
      <c r="GL318" s="56"/>
      <c r="GM318" s="56"/>
      <c r="GN318" s="56"/>
      <c r="GO318" s="56"/>
      <c r="GP318" s="56"/>
      <c r="GQ318" s="56"/>
      <c r="GR318" s="56"/>
      <c r="GS318" s="56"/>
      <c r="GT318" s="56"/>
      <c r="GU318" s="56"/>
      <c r="GV318" s="56"/>
      <c r="GW318" s="56"/>
      <c r="GX318" s="56"/>
      <c r="GY318" s="56"/>
      <c r="GZ318" s="56"/>
      <c r="HA318" s="56"/>
      <c r="HB318" s="56"/>
      <c r="HC318" s="56"/>
      <c r="HD318" s="56"/>
      <c r="HE318" s="56"/>
      <c r="HF318" s="56"/>
      <c r="HG318" s="56"/>
      <c r="HH318" s="56"/>
      <c r="HI318" s="56"/>
      <c r="HJ318" s="56"/>
      <c r="HK318" s="56"/>
      <c r="HL318" s="56"/>
      <c r="HM318" s="56"/>
      <c r="HN318" s="56"/>
      <c r="HO318" s="56"/>
      <c r="HP318" s="56"/>
      <c r="HQ318" s="56"/>
      <c r="HR318" s="56"/>
      <c r="HS318" s="56"/>
      <c r="HT318" s="56"/>
      <c r="HU318" s="56"/>
      <c r="HV318" s="56"/>
      <c r="HW318" s="56"/>
      <c r="HX318" s="56"/>
      <c r="HY318" s="56"/>
      <c r="HZ318" s="56"/>
      <c r="IA318" s="56"/>
      <c r="IB318" s="56"/>
      <c r="IC318" s="56"/>
      <c r="ID318" s="56"/>
      <c r="IE318" s="56"/>
      <c r="IF318" s="56"/>
      <c r="IG318" s="56"/>
      <c r="IH318" s="56"/>
      <c r="II318" s="56"/>
      <c r="IJ318" s="56"/>
      <c r="IK318" s="56"/>
      <c r="IL318" s="56"/>
      <c r="IM318" s="56"/>
      <c r="IN318" s="56"/>
      <c r="IO318" s="56"/>
      <c r="IP318" s="56"/>
      <c r="IQ318" s="56"/>
      <c r="IR318" s="56"/>
      <c r="IS318" s="56"/>
      <c r="IT318" s="56"/>
      <c r="IU318" s="56"/>
      <c r="IV318" s="56"/>
    </row>
    <row r="319" s="59" customFormat="1" ht="78" customHeight="1" spans="1:256">
      <c r="A319" s="27">
        <v>40</v>
      </c>
      <c r="B319" s="26" t="s">
        <v>1518</v>
      </c>
      <c r="C319" s="26" t="s">
        <v>41</v>
      </c>
      <c r="D319" s="26" t="s">
        <v>295</v>
      </c>
      <c r="E319" s="27" t="s">
        <v>296</v>
      </c>
      <c r="F319" s="27" t="s">
        <v>297</v>
      </c>
      <c r="G319" s="27" t="s">
        <v>1348</v>
      </c>
      <c r="H319" s="27" t="s">
        <v>298</v>
      </c>
      <c r="I319" s="27" t="s">
        <v>299</v>
      </c>
      <c r="J319" s="27">
        <v>1175</v>
      </c>
      <c r="K319" s="26" t="s">
        <v>324</v>
      </c>
      <c r="L319" s="27">
        <v>150</v>
      </c>
      <c r="M319" s="27">
        <v>150</v>
      </c>
      <c r="N319" s="27"/>
      <c r="O319" s="27"/>
      <c r="P319" s="27" t="s">
        <v>1519</v>
      </c>
      <c r="Q319" s="27">
        <v>1175</v>
      </c>
      <c r="R319" s="27">
        <v>1175</v>
      </c>
      <c r="S319" s="27">
        <v>0.12</v>
      </c>
      <c r="T319" s="26" t="s">
        <v>1520</v>
      </c>
      <c r="U319" s="26" t="s">
        <v>303</v>
      </c>
      <c r="V319" s="27" t="s">
        <v>304</v>
      </c>
      <c r="W319" s="27" t="s">
        <v>305</v>
      </c>
      <c r="X319" s="26" t="s">
        <v>1348</v>
      </c>
      <c r="Y319" s="27" t="s">
        <v>1382</v>
      </c>
      <c r="Z319" s="26" t="s">
        <v>1348</v>
      </c>
      <c r="AA319" s="27" t="s">
        <v>1382</v>
      </c>
      <c r="AB319" s="26"/>
      <c r="AC319" s="26"/>
      <c r="AD319" s="26" t="s">
        <v>119</v>
      </c>
      <c r="AE319" s="26" t="s">
        <v>855</v>
      </c>
      <c r="AF319" s="26"/>
      <c r="AG319" s="74"/>
      <c r="AH319" s="56" t="s">
        <v>308</v>
      </c>
      <c r="AI319" s="56" t="s">
        <v>76</v>
      </c>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c r="BZ319" s="56"/>
      <c r="CA319" s="56"/>
      <c r="CB319" s="56"/>
      <c r="CC319" s="56"/>
      <c r="CD319" s="56"/>
      <c r="CE319" s="56"/>
      <c r="CF319" s="56"/>
      <c r="CG319" s="56"/>
      <c r="CH319" s="56"/>
      <c r="CI319" s="56"/>
      <c r="CJ319" s="56"/>
      <c r="CK319" s="56"/>
      <c r="CL319" s="56"/>
      <c r="CM319" s="56"/>
      <c r="CN319" s="56"/>
      <c r="CO319" s="56"/>
      <c r="CP319" s="56"/>
      <c r="CQ319" s="56"/>
      <c r="CR319" s="56"/>
      <c r="CS319" s="56"/>
      <c r="CT319" s="56"/>
      <c r="CU319" s="56"/>
      <c r="CV319" s="56"/>
      <c r="CW319" s="56"/>
      <c r="CX319" s="56"/>
      <c r="CY319" s="56"/>
      <c r="CZ319" s="56"/>
      <c r="DA319" s="56"/>
      <c r="DB319" s="56"/>
      <c r="DC319" s="56"/>
      <c r="DD319" s="56"/>
      <c r="DE319" s="56"/>
      <c r="DF319" s="56"/>
      <c r="DG319" s="56"/>
      <c r="DH319" s="56"/>
      <c r="DI319" s="56"/>
      <c r="DJ319" s="56"/>
      <c r="DK319" s="56"/>
      <c r="DL319" s="56"/>
      <c r="DM319" s="56"/>
      <c r="DN319" s="56"/>
      <c r="DO319" s="56"/>
      <c r="DP319" s="56"/>
      <c r="DQ319" s="56"/>
      <c r="DR319" s="56"/>
      <c r="DS319" s="56"/>
      <c r="DT319" s="56"/>
      <c r="DU319" s="56"/>
      <c r="DV319" s="56"/>
      <c r="DW319" s="56"/>
      <c r="DX319" s="56"/>
      <c r="DY319" s="56"/>
      <c r="DZ319" s="56"/>
      <c r="EA319" s="56"/>
      <c r="EB319" s="56"/>
      <c r="EC319" s="56"/>
      <c r="ED319" s="56"/>
      <c r="EE319" s="56"/>
      <c r="EF319" s="56"/>
      <c r="EG319" s="56"/>
      <c r="EH319" s="56"/>
      <c r="EI319" s="56"/>
      <c r="EJ319" s="56"/>
      <c r="EK319" s="56"/>
      <c r="EL319" s="56"/>
      <c r="EM319" s="56"/>
      <c r="EN319" s="56"/>
      <c r="EO319" s="56"/>
      <c r="EP319" s="56"/>
      <c r="EQ319" s="56"/>
      <c r="ER319" s="56"/>
      <c r="ES319" s="56"/>
      <c r="ET319" s="56"/>
      <c r="EU319" s="56"/>
      <c r="EV319" s="56"/>
      <c r="EW319" s="56"/>
      <c r="EX319" s="56"/>
      <c r="EY319" s="56"/>
      <c r="EZ319" s="56"/>
      <c r="FA319" s="56"/>
      <c r="FB319" s="56"/>
      <c r="FC319" s="56"/>
      <c r="FD319" s="56"/>
      <c r="FE319" s="56"/>
      <c r="FF319" s="56"/>
      <c r="FG319" s="56"/>
      <c r="FH319" s="56"/>
      <c r="FI319" s="56"/>
      <c r="FJ319" s="56"/>
      <c r="FK319" s="56"/>
      <c r="FL319" s="56"/>
      <c r="FM319" s="56"/>
      <c r="FN319" s="56"/>
      <c r="FO319" s="56"/>
      <c r="FP319" s="56"/>
      <c r="FQ319" s="56"/>
      <c r="FR319" s="56"/>
      <c r="FS319" s="56"/>
      <c r="FT319" s="56"/>
      <c r="FU319" s="56"/>
      <c r="FV319" s="56"/>
      <c r="FW319" s="56"/>
      <c r="FX319" s="56"/>
      <c r="FY319" s="56"/>
      <c r="FZ319" s="56"/>
      <c r="GA319" s="56"/>
      <c r="GB319" s="56"/>
      <c r="GC319" s="56"/>
      <c r="GD319" s="56"/>
      <c r="GE319" s="56"/>
      <c r="GF319" s="56"/>
      <c r="GG319" s="56"/>
      <c r="GH319" s="56"/>
      <c r="GI319" s="56"/>
      <c r="GJ319" s="56"/>
      <c r="GK319" s="56"/>
      <c r="GL319" s="56"/>
      <c r="GM319" s="56"/>
      <c r="GN319" s="56"/>
      <c r="GO319" s="56"/>
      <c r="GP319" s="56"/>
      <c r="GQ319" s="56"/>
      <c r="GR319" s="56"/>
      <c r="GS319" s="56"/>
      <c r="GT319" s="56"/>
      <c r="GU319" s="56"/>
      <c r="GV319" s="56"/>
      <c r="GW319" s="56"/>
      <c r="GX319" s="56"/>
      <c r="GY319" s="56"/>
      <c r="GZ319" s="56"/>
      <c r="HA319" s="56"/>
      <c r="HB319" s="56"/>
      <c r="HC319" s="56"/>
      <c r="HD319" s="56"/>
      <c r="HE319" s="56"/>
      <c r="HF319" s="56"/>
      <c r="HG319" s="56"/>
      <c r="HH319" s="56"/>
      <c r="HI319" s="56"/>
      <c r="HJ319" s="56"/>
      <c r="HK319" s="56"/>
      <c r="HL319" s="56"/>
      <c r="HM319" s="56"/>
      <c r="HN319" s="56"/>
      <c r="HO319" s="56"/>
      <c r="HP319" s="56"/>
      <c r="HQ319" s="56"/>
      <c r="HR319" s="56"/>
      <c r="HS319" s="56"/>
      <c r="HT319" s="56"/>
      <c r="HU319" s="56"/>
      <c r="HV319" s="56"/>
      <c r="HW319" s="56"/>
      <c r="HX319" s="56"/>
      <c r="HY319" s="56"/>
      <c r="HZ319" s="56"/>
      <c r="IA319" s="56"/>
      <c r="IB319" s="56"/>
      <c r="IC319" s="56"/>
      <c r="ID319" s="56"/>
      <c r="IE319" s="56"/>
      <c r="IF319" s="56"/>
      <c r="IG319" s="56"/>
      <c r="IH319" s="56"/>
      <c r="II319" s="56"/>
      <c r="IJ319" s="56"/>
      <c r="IK319" s="56"/>
      <c r="IL319" s="56"/>
      <c r="IM319" s="56"/>
      <c r="IN319" s="56"/>
      <c r="IO319" s="56"/>
      <c r="IP319" s="56"/>
      <c r="IQ319" s="56"/>
      <c r="IR319" s="56"/>
      <c r="IS319" s="56"/>
      <c r="IT319" s="56"/>
      <c r="IU319" s="56"/>
      <c r="IV319" s="56"/>
    </row>
    <row r="320" s="59" customFormat="1" ht="78" customHeight="1" spans="1:256">
      <c r="A320" s="27">
        <v>41</v>
      </c>
      <c r="B320" s="27" t="s">
        <v>1521</v>
      </c>
      <c r="C320" s="26" t="s">
        <v>41</v>
      </c>
      <c r="D320" s="26" t="s">
        <v>295</v>
      </c>
      <c r="E320" s="27" t="s">
        <v>296</v>
      </c>
      <c r="F320" s="27" t="s">
        <v>310</v>
      </c>
      <c r="G320" s="26" t="s">
        <v>1522</v>
      </c>
      <c r="H320" s="26" t="s">
        <v>1523</v>
      </c>
      <c r="I320" s="26" t="s">
        <v>299</v>
      </c>
      <c r="J320" s="26">
        <v>900</v>
      </c>
      <c r="K320" s="26" t="s">
        <v>324</v>
      </c>
      <c r="L320" s="26">
        <v>100</v>
      </c>
      <c r="M320" s="26">
        <v>100</v>
      </c>
      <c r="N320" s="27">
        <v>0</v>
      </c>
      <c r="O320" s="27">
        <v>0</v>
      </c>
      <c r="P320" s="27" t="s">
        <v>1524</v>
      </c>
      <c r="Q320" s="26">
        <v>900</v>
      </c>
      <c r="R320" s="26">
        <v>900</v>
      </c>
      <c r="S320" s="27">
        <v>300</v>
      </c>
      <c r="T320" s="26" t="s">
        <v>1525</v>
      </c>
      <c r="U320" s="26" t="s">
        <v>1526</v>
      </c>
      <c r="V320" s="27" t="s">
        <v>316</v>
      </c>
      <c r="W320" s="27" t="s">
        <v>317</v>
      </c>
      <c r="X320" s="27" t="s">
        <v>1348</v>
      </c>
      <c r="Y320" s="27" t="s">
        <v>1382</v>
      </c>
      <c r="Z320" s="27" t="s">
        <v>1348</v>
      </c>
      <c r="AA320" s="27" t="s">
        <v>1382</v>
      </c>
      <c r="AB320" s="26"/>
      <c r="AC320" s="26"/>
      <c r="AD320" s="26" t="s">
        <v>119</v>
      </c>
      <c r="AE320" s="26" t="s">
        <v>855</v>
      </c>
      <c r="AF320" s="30"/>
      <c r="AG320" s="74"/>
      <c r="AH320" s="56" t="s">
        <v>308</v>
      </c>
      <c r="AI320" s="56" t="s">
        <v>76</v>
      </c>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c r="BZ320" s="56"/>
      <c r="CA320" s="56"/>
      <c r="CB320" s="56"/>
      <c r="CC320" s="56"/>
      <c r="CD320" s="56"/>
      <c r="CE320" s="56"/>
      <c r="CF320" s="56"/>
      <c r="CG320" s="56"/>
      <c r="CH320" s="56"/>
      <c r="CI320" s="56"/>
      <c r="CJ320" s="56"/>
      <c r="CK320" s="56"/>
      <c r="CL320" s="56"/>
      <c r="CM320" s="56"/>
      <c r="CN320" s="56"/>
      <c r="CO320" s="56"/>
      <c r="CP320" s="56"/>
      <c r="CQ320" s="56"/>
      <c r="CR320" s="56"/>
      <c r="CS320" s="56"/>
      <c r="CT320" s="56"/>
      <c r="CU320" s="56"/>
      <c r="CV320" s="56"/>
      <c r="CW320" s="56"/>
      <c r="CX320" s="56"/>
      <c r="CY320" s="56"/>
      <c r="CZ320" s="56"/>
      <c r="DA320" s="56"/>
      <c r="DB320" s="56"/>
      <c r="DC320" s="56"/>
      <c r="DD320" s="56"/>
      <c r="DE320" s="56"/>
      <c r="DF320" s="56"/>
      <c r="DG320" s="56"/>
      <c r="DH320" s="56"/>
      <c r="DI320" s="56"/>
      <c r="DJ320" s="56"/>
      <c r="DK320" s="56"/>
      <c r="DL320" s="56"/>
      <c r="DM320" s="56"/>
      <c r="DN320" s="56"/>
      <c r="DO320" s="56"/>
      <c r="DP320" s="56"/>
      <c r="DQ320" s="56"/>
      <c r="DR320" s="56"/>
      <c r="DS320" s="56"/>
      <c r="DT320" s="56"/>
      <c r="DU320" s="56"/>
      <c r="DV320" s="56"/>
      <c r="DW320" s="56"/>
      <c r="DX320" s="56"/>
      <c r="DY320" s="56"/>
      <c r="DZ320" s="56"/>
      <c r="EA320" s="56"/>
      <c r="EB320" s="56"/>
      <c r="EC320" s="56"/>
      <c r="ED320" s="56"/>
      <c r="EE320" s="56"/>
      <c r="EF320" s="56"/>
      <c r="EG320" s="56"/>
      <c r="EH320" s="56"/>
      <c r="EI320" s="56"/>
      <c r="EJ320" s="56"/>
      <c r="EK320" s="56"/>
      <c r="EL320" s="56"/>
      <c r="EM320" s="56"/>
      <c r="EN320" s="56"/>
      <c r="EO320" s="56"/>
      <c r="EP320" s="56"/>
      <c r="EQ320" s="56"/>
      <c r="ER320" s="56"/>
      <c r="ES320" s="56"/>
      <c r="ET320" s="56"/>
      <c r="EU320" s="56"/>
      <c r="EV320" s="56"/>
      <c r="EW320" s="56"/>
      <c r="EX320" s="56"/>
      <c r="EY320" s="56"/>
      <c r="EZ320" s="56"/>
      <c r="FA320" s="56"/>
      <c r="FB320" s="56"/>
      <c r="FC320" s="56"/>
      <c r="FD320" s="56"/>
      <c r="FE320" s="56"/>
      <c r="FF320" s="56"/>
      <c r="FG320" s="56"/>
      <c r="FH320" s="56"/>
      <c r="FI320" s="56"/>
      <c r="FJ320" s="56"/>
      <c r="FK320" s="56"/>
      <c r="FL320" s="56"/>
      <c r="FM320" s="56"/>
      <c r="FN320" s="56"/>
      <c r="FO320" s="56"/>
      <c r="FP320" s="56"/>
      <c r="FQ320" s="56"/>
      <c r="FR320" s="56"/>
      <c r="FS320" s="56"/>
      <c r="FT320" s="56"/>
      <c r="FU320" s="56"/>
      <c r="FV320" s="56"/>
      <c r="FW320" s="56"/>
      <c r="FX320" s="56"/>
      <c r="FY320" s="56"/>
      <c r="FZ320" s="56"/>
      <c r="GA320" s="56"/>
      <c r="GB320" s="56"/>
      <c r="GC320" s="56"/>
      <c r="GD320" s="56"/>
      <c r="GE320" s="56"/>
      <c r="GF320" s="56"/>
      <c r="GG320" s="56"/>
      <c r="GH320" s="56"/>
      <c r="GI320" s="56"/>
      <c r="GJ320" s="56"/>
      <c r="GK320" s="56"/>
      <c r="GL320" s="56"/>
      <c r="GM320" s="56"/>
      <c r="GN320" s="56"/>
      <c r="GO320" s="56"/>
      <c r="GP320" s="56"/>
      <c r="GQ320" s="56"/>
      <c r="GR320" s="56"/>
      <c r="GS320" s="56"/>
      <c r="GT320" s="56"/>
      <c r="GU320" s="56"/>
      <c r="GV320" s="56"/>
      <c r="GW320" s="56"/>
      <c r="GX320" s="56"/>
      <c r="GY320" s="56"/>
      <c r="GZ320" s="56"/>
      <c r="HA320" s="56"/>
      <c r="HB320" s="56"/>
      <c r="HC320" s="56"/>
      <c r="HD320" s="56"/>
      <c r="HE320" s="56"/>
      <c r="HF320" s="56"/>
      <c r="HG320" s="56"/>
      <c r="HH320" s="56"/>
      <c r="HI320" s="56"/>
      <c r="HJ320" s="56"/>
      <c r="HK320" s="56"/>
      <c r="HL320" s="56"/>
      <c r="HM320" s="56"/>
      <c r="HN320" s="56"/>
      <c r="HO320" s="56"/>
      <c r="HP320" s="56"/>
      <c r="HQ320" s="56"/>
      <c r="HR320" s="56"/>
      <c r="HS320" s="56"/>
      <c r="HT320" s="56"/>
      <c r="HU320" s="56"/>
      <c r="HV320" s="56"/>
      <c r="HW320" s="56"/>
      <c r="HX320" s="56"/>
      <c r="HY320" s="56"/>
      <c r="HZ320" s="56"/>
      <c r="IA320" s="56"/>
      <c r="IB320" s="56"/>
      <c r="IC320" s="56"/>
      <c r="ID320" s="56"/>
      <c r="IE320" s="56"/>
      <c r="IF320" s="56"/>
      <c r="IG320" s="56"/>
      <c r="IH320" s="56"/>
      <c r="II320" s="56"/>
      <c r="IJ320" s="56"/>
      <c r="IK320" s="56"/>
      <c r="IL320" s="56"/>
      <c r="IM320" s="56"/>
      <c r="IN320" s="56"/>
      <c r="IO320" s="56"/>
      <c r="IP320" s="56"/>
      <c r="IQ320" s="56"/>
      <c r="IR320" s="56"/>
      <c r="IS320" s="56"/>
      <c r="IT320" s="56"/>
      <c r="IU320" s="56"/>
      <c r="IV320" s="56"/>
    </row>
    <row r="321" s="59" customFormat="1" ht="19" customHeight="1" spans="1:256">
      <c r="A321" s="75" t="s">
        <v>385</v>
      </c>
      <c r="B321" s="75">
        <v>41</v>
      </c>
      <c r="C321" s="75"/>
      <c r="D321" s="75"/>
      <c r="E321" s="75"/>
      <c r="F321" s="75"/>
      <c r="G321" s="75"/>
      <c r="H321" s="76"/>
      <c r="I321" s="75"/>
      <c r="J321" s="75"/>
      <c r="K321" s="75"/>
      <c r="L321" s="101">
        <f t="shared" ref="L321:R321" si="6">SUM(L280:L320)</f>
        <v>3933.5</v>
      </c>
      <c r="M321" s="101">
        <f t="shared" si="6"/>
        <v>3933.5</v>
      </c>
      <c r="N321" s="101"/>
      <c r="O321" s="101"/>
      <c r="P321" s="101"/>
      <c r="Q321" s="101">
        <f t="shared" si="6"/>
        <v>35205</v>
      </c>
      <c r="R321" s="101">
        <f t="shared" si="6"/>
        <v>24088</v>
      </c>
      <c r="S321" s="75"/>
      <c r="T321" s="75"/>
      <c r="U321" s="75"/>
      <c r="V321" s="75"/>
      <c r="W321" s="75"/>
      <c r="X321" s="75"/>
      <c r="Y321" s="75"/>
      <c r="Z321" s="75"/>
      <c r="AA321" s="75"/>
      <c r="AB321" s="75"/>
      <c r="AC321" s="76"/>
      <c r="AD321" s="76"/>
      <c r="AE321" s="76"/>
      <c r="AF321" s="76"/>
      <c r="AG321" s="7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c r="CU321" s="56"/>
      <c r="CV321" s="56"/>
      <c r="CW321" s="56"/>
      <c r="CX321" s="56"/>
      <c r="CY321" s="56"/>
      <c r="CZ321" s="56"/>
      <c r="DA321" s="56"/>
      <c r="DB321" s="56"/>
      <c r="DC321" s="56"/>
      <c r="DD321" s="56"/>
      <c r="DE321" s="56"/>
      <c r="DF321" s="56"/>
      <c r="DG321" s="56"/>
      <c r="DH321" s="56"/>
      <c r="DI321" s="56"/>
      <c r="DJ321" s="56"/>
      <c r="DK321" s="56"/>
      <c r="DL321" s="56"/>
      <c r="DM321" s="56"/>
      <c r="DN321" s="56"/>
      <c r="DO321" s="56"/>
      <c r="DP321" s="56"/>
      <c r="DQ321" s="56"/>
      <c r="DR321" s="56"/>
      <c r="DS321" s="56"/>
      <c r="DT321" s="56"/>
      <c r="DU321" s="56"/>
      <c r="DV321" s="56"/>
      <c r="DW321" s="56"/>
      <c r="DX321" s="56"/>
      <c r="DY321" s="56"/>
      <c r="DZ321" s="56"/>
      <c r="EA321" s="56"/>
      <c r="EB321" s="56"/>
      <c r="EC321" s="56"/>
      <c r="ED321" s="56"/>
      <c r="EE321" s="56"/>
      <c r="EF321" s="56"/>
      <c r="EG321" s="56"/>
      <c r="EH321" s="56"/>
      <c r="EI321" s="56"/>
      <c r="EJ321" s="56"/>
      <c r="EK321" s="56"/>
      <c r="EL321" s="56"/>
      <c r="EM321" s="56"/>
      <c r="EN321" s="56"/>
      <c r="EO321" s="56"/>
      <c r="EP321" s="56"/>
      <c r="EQ321" s="56"/>
      <c r="ER321" s="56"/>
      <c r="ES321" s="56"/>
      <c r="ET321" s="56"/>
      <c r="EU321" s="56"/>
      <c r="EV321" s="56"/>
      <c r="EW321" s="56"/>
      <c r="EX321" s="56"/>
      <c r="EY321" s="56"/>
      <c r="EZ321" s="56"/>
      <c r="FA321" s="56"/>
      <c r="FB321" s="56"/>
      <c r="FC321" s="56"/>
      <c r="FD321" s="56"/>
      <c r="FE321" s="56"/>
      <c r="FF321" s="56"/>
      <c r="FG321" s="56"/>
      <c r="FH321" s="56"/>
      <c r="FI321" s="56"/>
      <c r="FJ321" s="56"/>
      <c r="FK321" s="56"/>
      <c r="FL321" s="56"/>
      <c r="FM321" s="56"/>
      <c r="FN321" s="56"/>
      <c r="FO321" s="56"/>
      <c r="FP321" s="56"/>
      <c r="FQ321" s="56"/>
      <c r="FR321" s="56"/>
      <c r="FS321" s="56"/>
      <c r="FT321" s="56"/>
      <c r="FU321" s="56"/>
      <c r="FV321" s="56"/>
      <c r="FW321" s="56"/>
      <c r="FX321" s="56"/>
      <c r="FY321" s="56"/>
      <c r="FZ321" s="56"/>
      <c r="GA321" s="56"/>
      <c r="GB321" s="56"/>
      <c r="GC321" s="56"/>
      <c r="GD321" s="56"/>
      <c r="GE321" s="56"/>
      <c r="GF321" s="56"/>
      <c r="GG321" s="56"/>
      <c r="GH321" s="56"/>
      <c r="GI321" s="56"/>
      <c r="GJ321" s="56"/>
      <c r="GK321" s="56"/>
      <c r="GL321" s="56"/>
      <c r="GM321" s="56"/>
      <c r="GN321" s="56"/>
      <c r="GO321" s="56"/>
      <c r="GP321" s="56"/>
      <c r="GQ321" s="56"/>
      <c r="GR321" s="56"/>
      <c r="GS321" s="56"/>
      <c r="GT321" s="56"/>
      <c r="GU321" s="56"/>
      <c r="GV321" s="56"/>
      <c r="GW321" s="56"/>
      <c r="GX321" s="56"/>
      <c r="GY321" s="56"/>
      <c r="GZ321" s="56"/>
      <c r="HA321" s="56"/>
      <c r="HB321" s="56"/>
      <c r="HC321" s="56"/>
      <c r="HD321" s="56"/>
      <c r="HE321" s="56"/>
      <c r="HF321" s="56"/>
      <c r="HG321" s="56"/>
      <c r="HH321" s="56"/>
      <c r="HI321" s="56"/>
      <c r="HJ321" s="56"/>
      <c r="HK321" s="56"/>
      <c r="HL321" s="56"/>
      <c r="HM321" s="56"/>
      <c r="HN321" s="56"/>
      <c r="HO321" s="56"/>
      <c r="HP321" s="56"/>
      <c r="HQ321" s="56"/>
      <c r="HR321" s="56"/>
      <c r="HS321" s="56"/>
      <c r="HT321" s="56"/>
      <c r="HU321" s="56"/>
      <c r="HV321" s="56"/>
      <c r="HW321" s="56"/>
      <c r="HX321" s="56"/>
      <c r="HY321" s="56"/>
      <c r="HZ321" s="56"/>
      <c r="IA321" s="56"/>
      <c r="IB321" s="56"/>
      <c r="IC321" s="56"/>
      <c r="ID321" s="56"/>
      <c r="IE321" s="56"/>
      <c r="IF321" s="56"/>
      <c r="IG321" s="56"/>
      <c r="IH321" s="56"/>
      <c r="II321" s="56"/>
      <c r="IJ321" s="56"/>
      <c r="IK321" s="56"/>
      <c r="IL321" s="56"/>
      <c r="IM321" s="56"/>
      <c r="IN321" s="56"/>
      <c r="IO321" s="56"/>
      <c r="IP321" s="56"/>
      <c r="IQ321" s="56"/>
      <c r="IR321" s="56"/>
      <c r="IS321" s="56"/>
      <c r="IT321" s="56"/>
      <c r="IU321" s="56"/>
      <c r="IV321" s="56"/>
    </row>
    <row r="322" s="59" customFormat="1" ht="78" customHeight="1" spans="1:256">
      <c r="A322" s="27">
        <v>1</v>
      </c>
      <c r="B322" s="26" t="s">
        <v>1527</v>
      </c>
      <c r="C322" s="26" t="s">
        <v>41</v>
      </c>
      <c r="D322" s="26" t="s">
        <v>61</v>
      </c>
      <c r="E322" s="26" t="s">
        <v>62</v>
      </c>
      <c r="F322" s="26" t="s">
        <v>63</v>
      </c>
      <c r="G322" s="26" t="s">
        <v>1528</v>
      </c>
      <c r="H322" s="26" t="s">
        <v>1529</v>
      </c>
      <c r="I322" s="26" t="s">
        <v>187</v>
      </c>
      <c r="J322" s="26">
        <v>1000</v>
      </c>
      <c r="K322" s="26" t="s">
        <v>48</v>
      </c>
      <c r="L322" s="26">
        <v>250</v>
      </c>
      <c r="M322" s="26">
        <v>250</v>
      </c>
      <c r="N322" s="26"/>
      <c r="O322" s="26"/>
      <c r="P322" s="26" t="s">
        <v>780</v>
      </c>
      <c r="Q322" s="26">
        <v>175</v>
      </c>
      <c r="R322" s="26">
        <v>121</v>
      </c>
      <c r="S322" s="26" t="s">
        <v>1530</v>
      </c>
      <c r="T322" s="26" t="s">
        <v>1531</v>
      </c>
      <c r="U322" s="26" t="s">
        <v>1532</v>
      </c>
      <c r="V322" s="27" t="s">
        <v>71</v>
      </c>
      <c r="W322" s="27" t="s">
        <v>72</v>
      </c>
      <c r="X322" s="26" t="s">
        <v>1533</v>
      </c>
      <c r="Y322" s="26" t="s">
        <v>1534</v>
      </c>
      <c r="Z322" s="26" t="s">
        <v>1535</v>
      </c>
      <c r="AA322" s="26" t="s">
        <v>1536</v>
      </c>
      <c r="AB322" s="26"/>
      <c r="AC322" s="26"/>
      <c r="AD322" s="76" t="s">
        <v>1537</v>
      </c>
      <c r="AE322" s="26" t="s">
        <v>691</v>
      </c>
      <c r="AF322" s="26"/>
      <c r="AG322" s="26" t="s">
        <v>254</v>
      </c>
      <c r="AH322" s="56"/>
      <c r="AI322" s="56" t="s">
        <v>76</v>
      </c>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c r="BZ322" s="56"/>
      <c r="CA322" s="56"/>
      <c r="CB322" s="56"/>
      <c r="CC322" s="56"/>
      <c r="CD322" s="56"/>
      <c r="CE322" s="56"/>
      <c r="CF322" s="56"/>
      <c r="CG322" s="56"/>
      <c r="CH322" s="56"/>
      <c r="CI322" s="56"/>
      <c r="CJ322" s="56"/>
      <c r="CK322" s="56"/>
      <c r="CL322" s="56"/>
      <c r="CM322" s="56"/>
      <c r="CN322" s="56"/>
      <c r="CO322" s="56"/>
      <c r="CP322" s="56"/>
      <c r="CQ322" s="56"/>
      <c r="CR322" s="56"/>
      <c r="CS322" s="56"/>
      <c r="CT322" s="56"/>
      <c r="CU322" s="56"/>
      <c r="CV322" s="56"/>
      <c r="CW322" s="56"/>
      <c r="CX322" s="56"/>
      <c r="CY322" s="56"/>
      <c r="CZ322" s="56"/>
      <c r="DA322" s="56"/>
      <c r="DB322" s="56"/>
      <c r="DC322" s="56"/>
      <c r="DD322" s="56"/>
      <c r="DE322" s="56"/>
      <c r="DF322" s="56"/>
      <c r="DG322" s="56"/>
      <c r="DH322" s="56"/>
      <c r="DI322" s="56"/>
      <c r="DJ322" s="56"/>
      <c r="DK322" s="56"/>
      <c r="DL322" s="56"/>
      <c r="DM322" s="56"/>
      <c r="DN322" s="56"/>
      <c r="DO322" s="56"/>
      <c r="DP322" s="56"/>
      <c r="DQ322" s="56"/>
      <c r="DR322" s="56"/>
      <c r="DS322" s="56"/>
      <c r="DT322" s="56"/>
      <c r="DU322" s="56"/>
      <c r="DV322" s="56"/>
      <c r="DW322" s="56"/>
      <c r="DX322" s="56"/>
      <c r="DY322" s="56"/>
      <c r="DZ322" s="56"/>
      <c r="EA322" s="56"/>
      <c r="EB322" s="56"/>
      <c r="EC322" s="56"/>
      <c r="ED322" s="56"/>
      <c r="EE322" s="56"/>
      <c r="EF322" s="56"/>
      <c r="EG322" s="56"/>
      <c r="EH322" s="56"/>
      <c r="EI322" s="56"/>
      <c r="EJ322" s="56"/>
      <c r="EK322" s="56"/>
      <c r="EL322" s="56"/>
      <c r="EM322" s="56"/>
      <c r="EN322" s="56"/>
      <c r="EO322" s="56"/>
      <c r="EP322" s="56"/>
      <c r="EQ322" s="56"/>
      <c r="ER322" s="56"/>
      <c r="ES322" s="56"/>
      <c r="ET322" s="56"/>
      <c r="EU322" s="56"/>
      <c r="EV322" s="56"/>
      <c r="EW322" s="56"/>
      <c r="EX322" s="56"/>
      <c r="EY322" s="56"/>
      <c r="EZ322" s="56"/>
      <c r="FA322" s="56"/>
      <c r="FB322" s="56"/>
      <c r="FC322" s="56"/>
      <c r="FD322" s="56"/>
      <c r="FE322" s="56"/>
      <c r="FF322" s="56"/>
      <c r="FG322" s="56"/>
      <c r="FH322" s="56"/>
      <c r="FI322" s="56"/>
      <c r="FJ322" s="56"/>
      <c r="FK322" s="56"/>
      <c r="FL322" s="56"/>
      <c r="FM322" s="56"/>
      <c r="FN322" s="56"/>
      <c r="FO322" s="56"/>
      <c r="FP322" s="56"/>
      <c r="FQ322" s="56"/>
      <c r="FR322" s="56"/>
      <c r="FS322" s="56"/>
      <c r="FT322" s="56"/>
      <c r="FU322" s="56"/>
      <c r="FV322" s="56"/>
      <c r="FW322" s="56"/>
      <c r="FX322" s="56"/>
      <c r="FY322" s="56"/>
      <c r="FZ322" s="56"/>
      <c r="GA322" s="56"/>
      <c r="GB322" s="56"/>
      <c r="GC322" s="56"/>
      <c r="GD322" s="56"/>
      <c r="GE322" s="56"/>
      <c r="GF322" s="56"/>
      <c r="GG322" s="56"/>
      <c r="GH322" s="56"/>
      <c r="GI322" s="56"/>
      <c r="GJ322" s="56"/>
      <c r="GK322" s="56"/>
      <c r="GL322" s="56"/>
      <c r="GM322" s="56"/>
      <c r="GN322" s="56"/>
      <c r="GO322" s="56"/>
      <c r="GP322" s="56"/>
      <c r="GQ322" s="56"/>
      <c r="GR322" s="56"/>
      <c r="GS322" s="56"/>
      <c r="GT322" s="56"/>
      <c r="GU322" s="56"/>
      <c r="GV322" s="56"/>
      <c r="GW322" s="56"/>
      <c r="GX322" s="56"/>
      <c r="GY322" s="56"/>
      <c r="GZ322" s="56"/>
      <c r="HA322" s="56"/>
      <c r="HB322" s="56"/>
      <c r="HC322" s="56"/>
      <c r="HD322" s="56"/>
      <c r="HE322" s="56"/>
      <c r="HF322" s="56"/>
      <c r="HG322" s="56"/>
      <c r="HH322" s="56"/>
      <c r="HI322" s="56"/>
      <c r="HJ322" s="56"/>
      <c r="HK322" s="56"/>
      <c r="HL322" s="56"/>
      <c r="HM322" s="56"/>
      <c r="HN322" s="56"/>
      <c r="HO322" s="56"/>
      <c r="HP322" s="56"/>
      <c r="HQ322" s="56"/>
      <c r="HR322" s="56"/>
      <c r="HS322" s="56"/>
      <c r="HT322" s="56"/>
      <c r="HU322" s="56"/>
      <c r="HV322" s="56"/>
      <c r="HW322" s="56"/>
      <c r="HX322" s="56"/>
      <c r="HY322" s="56"/>
      <c r="HZ322" s="56"/>
      <c r="IA322" s="56"/>
      <c r="IB322" s="56"/>
      <c r="IC322" s="56"/>
      <c r="ID322" s="56"/>
      <c r="IE322" s="56"/>
      <c r="IF322" s="56"/>
      <c r="IG322" s="56"/>
      <c r="IH322" s="56"/>
      <c r="II322" s="56"/>
      <c r="IJ322" s="56"/>
      <c r="IK322" s="56"/>
      <c r="IL322" s="56"/>
      <c r="IM322" s="56"/>
      <c r="IN322" s="56"/>
      <c r="IO322" s="56"/>
      <c r="IP322" s="56"/>
      <c r="IQ322" s="56"/>
      <c r="IR322" s="56"/>
      <c r="IS322" s="56"/>
      <c r="IT322" s="56"/>
      <c r="IU322" s="56"/>
      <c r="IV322" s="56"/>
    </row>
    <row r="323" s="59" customFormat="1" ht="78" customHeight="1" spans="1:256">
      <c r="A323" s="27">
        <v>2</v>
      </c>
      <c r="B323" s="26" t="s">
        <v>1538</v>
      </c>
      <c r="C323" s="26" t="s">
        <v>41</v>
      </c>
      <c r="D323" s="26" t="s">
        <v>61</v>
      </c>
      <c r="E323" s="26" t="s">
        <v>62</v>
      </c>
      <c r="F323" s="26" t="s">
        <v>63</v>
      </c>
      <c r="G323" s="26" t="s">
        <v>1539</v>
      </c>
      <c r="H323" s="26" t="s">
        <v>1540</v>
      </c>
      <c r="I323" s="26" t="s">
        <v>187</v>
      </c>
      <c r="J323" s="26">
        <v>2000</v>
      </c>
      <c r="K323" s="26" t="s">
        <v>48</v>
      </c>
      <c r="L323" s="26">
        <v>100</v>
      </c>
      <c r="M323" s="76">
        <v>100</v>
      </c>
      <c r="N323" s="26"/>
      <c r="O323" s="26"/>
      <c r="P323" s="26" t="s">
        <v>333</v>
      </c>
      <c r="Q323" s="26">
        <v>167</v>
      </c>
      <c r="R323" s="26">
        <v>134</v>
      </c>
      <c r="S323" s="26" t="s">
        <v>1530</v>
      </c>
      <c r="T323" s="26" t="s">
        <v>1541</v>
      </c>
      <c r="U323" s="26" t="s">
        <v>1542</v>
      </c>
      <c r="V323" s="27" t="s">
        <v>821</v>
      </c>
      <c r="W323" s="27" t="s">
        <v>822</v>
      </c>
      <c r="X323" s="26" t="s">
        <v>1533</v>
      </c>
      <c r="Y323" s="26" t="s">
        <v>1534</v>
      </c>
      <c r="Z323" s="26" t="s">
        <v>1535</v>
      </c>
      <c r="AA323" s="26" t="s">
        <v>1536</v>
      </c>
      <c r="AB323" s="26"/>
      <c r="AC323" s="26"/>
      <c r="AD323" s="76" t="s">
        <v>1537</v>
      </c>
      <c r="AE323" s="26" t="s">
        <v>691</v>
      </c>
      <c r="AF323" s="26"/>
      <c r="AG323" s="26" t="s">
        <v>823</v>
      </c>
      <c r="AH323" s="57" t="s">
        <v>293</v>
      </c>
      <c r="AI323" s="56" t="s">
        <v>76</v>
      </c>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c r="BZ323" s="56"/>
      <c r="CA323" s="56"/>
      <c r="CB323" s="56"/>
      <c r="CC323" s="56"/>
      <c r="CD323" s="56"/>
      <c r="CE323" s="56"/>
      <c r="CF323" s="56"/>
      <c r="CG323" s="56"/>
      <c r="CH323" s="56"/>
      <c r="CI323" s="56"/>
      <c r="CJ323" s="56"/>
      <c r="CK323" s="56"/>
      <c r="CL323" s="56"/>
      <c r="CM323" s="56"/>
      <c r="CN323" s="56"/>
      <c r="CO323" s="56"/>
      <c r="CP323" s="56"/>
      <c r="CQ323" s="56"/>
      <c r="CR323" s="56"/>
      <c r="CS323" s="56"/>
      <c r="CT323" s="56"/>
      <c r="CU323" s="56"/>
      <c r="CV323" s="56"/>
      <c r="CW323" s="56"/>
      <c r="CX323" s="56"/>
      <c r="CY323" s="56"/>
      <c r="CZ323" s="56"/>
      <c r="DA323" s="56"/>
      <c r="DB323" s="56"/>
      <c r="DC323" s="56"/>
      <c r="DD323" s="56"/>
      <c r="DE323" s="56"/>
      <c r="DF323" s="56"/>
      <c r="DG323" s="56"/>
      <c r="DH323" s="56"/>
      <c r="DI323" s="56"/>
      <c r="DJ323" s="56"/>
      <c r="DK323" s="56"/>
      <c r="DL323" s="56"/>
      <c r="DM323" s="56"/>
      <c r="DN323" s="56"/>
      <c r="DO323" s="56"/>
      <c r="DP323" s="56"/>
      <c r="DQ323" s="56"/>
      <c r="DR323" s="56"/>
      <c r="DS323" s="56"/>
      <c r="DT323" s="56"/>
      <c r="DU323" s="56"/>
      <c r="DV323" s="56"/>
      <c r="DW323" s="56"/>
      <c r="DX323" s="56"/>
      <c r="DY323" s="56"/>
      <c r="DZ323" s="56"/>
      <c r="EA323" s="56"/>
      <c r="EB323" s="56"/>
      <c r="EC323" s="56"/>
      <c r="ED323" s="56"/>
      <c r="EE323" s="56"/>
      <c r="EF323" s="56"/>
      <c r="EG323" s="56"/>
      <c r="EH323" s="56"/>
      <c r="EI323" s="56"/>
      <c r="EJ323" s="56"/>
      <c r="EK323" s="56"/>
      <c r="EL323" s="56"/>
      <c r="EM323" s="56"/>
      <c r="EN323" s="56"/>
      <c r="EO323" s="56"/>
      <c r="EP323" s="56"/>
      <c r="EQ323" s="56"/>
      <c r="ER323" s="56"/>
      <c r="ES323" s="56"/>
      <c r="ET323" s="56"/>
      <c r="EU323" s="56"/>
      <c r="EV323" s="56"/>
      <c r="EW323" s="56"/>
      <c r="EX323" s="56"/>
      <c r="EY323" s="56"/>
      <c r="EZ323" s="56"/>
      <c r="FA323" s="56"/>
      <c r="FB323" s="56"/>
      <c r="FC323" s="56"/>
      <c r="FD323" s="56"/>
      <c r="FE323" s="56"/>
      <c r="FF323" s="56"/>
      <c r="FG323" s="56"/>
      <c r="FH323" s="56"/>
      <c r="FI323" s="56"/>
      <c r="FJ323" s="56"/>
      <c r="FK323" s="56"/>
      <c r="FL323" s="56"/>
      <c r="FM323" s="56"/>
      <c r="FN323" s="56"/>
      <c r="FO323" s="56"/>
      <c r="FP323" s="56"/>
      <c r="FQ323" s="56"/>
      <c r="FR323" s="56"/>
      <c r="FS323" s="56"/>
      <c r="FT323" s="56"/>
      <c r="FU323" s="56"/>
      <c r="FV323" s="56"/>
      <c r="FW323" s="56"/>
      <c r="FX323" s="56"/>
      <c r="FY323" s="56"/>
      <c r="FZ323" s="56"/>
      <c r="GA323" s="56"/>
      <c r="GB323" s="56"/>
      <c r="GC323" s="56"/>
      <c r="GD323" s="56"/>
      <c r="GE323" s="56"/>
      <c r="GF323" s="56"/>
      <c r="GG323" s="56"/>
      <c r="GH323" s="56"/>
      <c r="GI323" s="56"/>
      <c r="GJ323" s="56"/>
      <c r="GK323" s="56"/>
      <c r="GL323" s="56"/>
      <c r="GM323" s="56"/>
      <c r="GN323" s="56"/>
      <c r="GO323" s="56"/>
      <c r="GP323" s="56"/>
      <c r="GQ323" s="56"/>
      <c r="GR323" s="56"/>
      <c r="GS323" s="56"/>
      <c r="GT323" s="56"/>
      <c r="GU323" s="56"/>
      <c r="GV323" s="56"/>
      <c r="GW323" s="56"/>
      <c r="GX323" s="56"/>
      <c r="GY323" s="56"/>
      <c r="GZ323" s="56"/>
      <c r="HA323" s="56"/>
      <c r="HB323" s="56"/>
      <c r="HC323" s="56"/>
      <c r="HD323" s="56"/>
      <c r="HE323" s="56"/>
      <c r="HF323" s="56"/>
      <c r="HG323" s="56"/>
      <c r="HH323" s="56"/>
      <c r="HI323" s="56"/>
      <c r="HJ323" s="56"/>
      <c r="HK323" s="56"/>
      <c r="HL323" s="56"/>
      <c r="HM323" s="56"/>
      <c r="HN323" s="56"/>
      <c r="HO323" s="56"/>
      <c r="HP323" s="56"/>
      <c r="HQ323" s="56"/>
      <c r="HR323" s="56"/>
      <c r="HS323" s="56"/>
      <c r="HT323" s="56"/>
      <c r="HU323" s="56"/>
      <c r="HV323" s="56"/>
      <c r="HW323" s="56"/>
      <c r="HX323" s="56"/>
      <c r="HY323" s="56"/>
      <c r="HZ323" s="56"/>
      <c r="IA323" s="56"/>
      <c r="IB323" s="56"/>
      <c r="IC323" s="56"/>
      <c r="ID323" s="56"/>
      <c r="IE323" s="56"/>
      <c r="IF323" s="56"/>
      <c r="IG323" s="56"/>
      <c r="IH323" s="56"/>
      <c r="II323" s="56"/>
      <c r="IJ323" s="56"/>
      <c r="IK323" s="56"/>
      <c r="IL323" s="56"/>
      <c r="IM323" s="56"/>
      <c r="IN323" s="56"/>
      <c r="IO323" s="56"/>
      <c r="IP323" s="56"/>
      <c r="IQ323" s="56"/>
      <c r="IR323" s="56"/>
      <c r="IS323" s="56"/>
      <c r="IT323" s="56"/>
      <c r="IU323" s="56"/>
      <c r="IV323" s="56"/>
    </row>
    <row r="324" s="59" customFormat="1" ht="78" customHeight="1" spans="1:256">
      <c r="A324" s="27">
        <v>3</v>
      </c>
      <c r="B324" s="26" t="s">
        <v>1543</v>
      </c>
      <c r="C324" s="26" t="s">
        <v>41</v>
      </c>
      <c r="D324" s="26" t="s">
        <v>61</v>
      </c>
      <c r="E324" s="26" t="s">
        <v>62</v>
      </c>
      <c r="F324" s="26" t="s">
        <v>63</v>
      </c>
      <c r="G324" s="26" t="s">
        <v>1539</v>
      </c>
      <c r="H324" s="26" t="s">
        <v>1544</v>
      </c>
      <c r="I324" s="26" t="s">
        <v>187</v>
      </c>
      <c r="J324" s="26">
        <v>3000</v>
      </c>
      <c r="K324" s="26" t="s">
        <v>48</v>
      </c>
      <c r="L324" s="26">
        <v>60</v>
      </c>
      <c r="M324" s="26">
        <v>60</v>
      </c>
      <c r="N324" s="26"/>
      <c r="O324" s="26"/>
      <c r="P324" s="26" t="s">
        <v>588</v>
      </c>
      <c r="Q324" s="26">
        <v>264</v>
      </c>
      <c r="R324" s="26">
        <v>173</v>
      </c>
      <c r="S324" s="26" t="s">
        <v>1530</v>
      </c>
      <c r="T324" s="26" t="s">
        <v>1545</v>
      </c>
      <c r="U324" s="26" t="s">
        <v>1542</v>
      </c>
      <c r="V324" s="27" t="s">
        <v>821</v>
      </c>
      <c r="W324" s="27" t="s">
        <v>822</v>
      </c>
      <c r="X324" s="26" t="s">
        <v>1533</v>
      </c>
      <c r="Y324" s="26" t="s">
        <v>1534</v>
      </c>
      <c r="Z324" s="26" t="s">
        <v>1535</v>
      </c>
      <c r="AA324" s="26" t="s">
        <v>1536</v>
      </c>
      <c r="AB324" s="26"/>
      <c r="AC324" s="26"/>
      <c r="AD324" s="76" t="s">
        <v>1537</v>
      </c>
      <c r="AE324" s="26" t="s">
        <v>691</v>
      </c>
      <c r="AF324" s="26"/>
      <c r="AG324" s="26" t="s">
        <v>823</v>
      </c>
      <c r="AH324" s="56"/>
      <c r="AI324" s="56" t="s">
        <v>76</v>
      </c>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c r="BZ324" s="56"/>
      <c r="CA324" s="56"/>
      <c r="CB324" s="56"/>
      <c r="CC324" s="56"/>
      <c r="CD324" s="56"/>
      <c r="CE324" s="56"/>
      <c r="CF324" s="56"/>
      <c r="CG324" s="56"/>
      <c r="CH324" s="56"/>
      <c r="CI324" s="56"/>
      <c r="CJ324" s="56"/>
      <c r="CK324" s="56"/>
      <c r="CL324" s="56"/>
      <c r="CM324" s="56"/>
      <c r="CN324" s="56"/>
      <c r="CO324" s="56"/>
      <c r="CP324" s="56"/>
      <c r="CQ324" s="56"/>
      <c r="CR324" s="56"/>
      <c r="CS324" s="56"/>
      <c r="CT324" s="56"/>
      <c r="CU324" s="56"/>
      <c r="CV324" s="56"/>
      <c r="CW324" s="56"/>
      <c r="CX324" s="56"/>
      <c r="CY324" s="56"/>
      <c r="CZ324" s="56"/>
      <c r="DA324" s="56"/>
      <c r="DB324" s="56"/>
      <c r="DC324" s="56"/>
      <c r="DD324" s="56"/>
      <c r="DE324" s="56"/>
      <c r="DF324" s="56"/>
      <c r="DG324" s="56"/>
      <c r="DH324" s="56"/>
      <c r="DI324" s="56"/>
      <c r="DJ324" s="56"/>
      <c r="DK324" s="56"/>
      <c r="DL324" s="56"/>
      <c r="DM324" s="56"/>
      <c r="DN324" s="56"/>
      <c r="DO324" s="56"/>
      <c r="DP324" s="56"/>
      <c r="DQ324" s="56"/>
      <c r="DR324" s="56"/>
      <c r="DS324" s="56"/>
      <c r="DT324" s="56"/>
      <c r="DU324" s="56"/>
      <c r="DV324" s="56"/>
      <c r="DW324" s="56"/>
      <c r="DX324" s="56"/>
      <c r="DY324" s="56"/>
      <c r="DZ324" s="56"/>
      <c r="EA324" s="56"/>
      <c r="EB324" s="56"/>
      <c r="EC324" s="56"/>
      <c r="ED324" s="56"/>
      <c r="EE324" s="56"/>
      <c r="EF324" s="56"/>
      <c r="EG324" s="56"/>
      <c r="EH324" s="56"/>
      <c r="EI324" s="56"/>
      <c r="EJ324" s="56"/>
      <c r="EK324" s="56"/>
      <c r="EL324" s="56"/>
      <c r="EM324" s="56"/>
      <c r="EN324" s="56"/>
      <c r="EO324" s="56"/>
      <c r="EP324" s="56"/>
      <c r="EQ324" s="56"/>
      <c r="ER324" s="56"/>
      <c r="ES324" s="56"/>
      <c r="ET324" s="56"/>
      <c r="EU324" s="56"/>
      <c r="EV324" s="56"/>
      <c r="EW324" s="56"/>
      <c r="EX324" s="56"/>
      <c r="EY324" s="56"/>
      <c r="EZ324" s="56"/>
      <c r="FA324" s="56"/>
      <c r="FB324" s="56"/>
      <c r="FC324" s="56"/>
      <c r="FD324" s="56"/>
      <c r="FE324" s="56"/>
      <c r="FF324" s="56"/>
      <c r="FG324" s="56"/>
      <c r="FH324" s="56"/>
      <c r="FI324" s="56"/>
      <c r="FJ324" s="56"/>
      <c r="FK324" s="56"/>
      <c r="FL324" s="56"/>
      <c r="FM324" s="56"/>
      <c r="FN324" s="56"/>
      <c r="FO324" s="56"/>
      <c r="FP324" s="56"/>
      <c r="FQ324" s="56"/>
      <c r="FR324" s="56"/>
      <c r="FS324" s="56"/>
      <c r="FT324" s="56"/>
      <c r="FU324" s="56"/>
      <c r="FV324" s="56"/>
      <c r="FW324" s="56"/>
      <c r="FX324" s="56"/>
      <c r="FY324" s="56"/>
      <c r="FZ324" s="56"/>
      <c r="GA324" s="56"/>
      <c r="GB324" s="56"/>
      <c r="GC324" s="56"/>
      <c r="GD324" s="56"/>
      <c r="GE324" s="56"/>
      <c r="GF324" s="56"/>
      <c r="GG324" s="56"/>
      <c r="GH324" s="56"/>
      <c r="GI324" s="56"/>
      <c r="GJ324" s="56"/>
      <c r="GK324" s="56"/>
      <c r="GL324" s="56"/>
      <c r="GM324" s="56"/>
      <c r="GN324" s="56"/>
      <c r="GO324" s="56"/>
      <c r="GP324" s="56"/>
      <c r="GQ324" s="56"/>
      <c r="GR324" s="56"/>
      <c r="GS324" s="56"/>
      <c r="GT324" s="56"/>
      <c r="GU324" s="56"/>
      <c r="GV324" s="56"/>
      <c r="GW324" s="56"/>
      <c r="GX324" s="56"/>
      <c r="GY324" s="56"/>
      <c r="GZ324" s="56"/>
      <c r="HA324" s="56"/>
      <c r="HB324" s="56"/>
      <c r="HC324" s="56"/>
      <c r="HD324" s="56"/>
      <c r="HE324" s="56"/>
      <c r="HF324" s="56"/>
      <c r="HG324" s="56"/>
      <c r="HH324" s="56"/>
      <c r="HI324" s="56"/>
      <c r="HJ324" s="56"/>
      <c r="HK324" s="56"/>
      <c r="HL324" s="56"/>
      <c r="HM324" s="56"/>
      <c r="HN324" s="56"/>
      <c r="HO324" s="56"/>
      <c r="HP324" s="56"/>
      <c r="HQ324" s="56"/>
      <c r="HR324" s="56"/>
      <c r="HS324" s="56"/>
      <c r="HT324" s="56"/>
      <c r="HU324" s="56"/>
      <c r="HV324" s="56"/>
      <c r="HW324" s="56"/>
      <c r="HX324" s="56"/>
      <c r="HY324" s="56"/>
      <c r="HZ324" s="56"/>
      <c r="IA324" s="56"/>
      <c r="IB324" s="56"/>
      <c r="IC324" s="56"/>
      <c r="ID324" s="56"/>
      <c r="IE324" s="56"/>
      <c r="IF324" s="56"/>
      <c r="IG324" s="56"/>
      <c r="IH324" s="56"/>
      <c r="II324" s="56"/>
      <c r="IJ324" s="56"/>
      <c r="IK324" s="56"/>
      <c r="IL324" s="56"/>
      <c r="IM324" s="56"/>
      <c r="IN324" s="56"/>
      <c r="IO324" s="56"/>
      <c r="IP324" s="56"/>
      <c r="IQ324" s="56"/>
      <c r="IR324" s="56"/>
      <c r="IS324" s="56"/>
      <c r="IT324" s="56"/>
      <c r="IU324" s="56"/>
      <c r="IV324" s="56"/>
    </row>
    <row r="325" s="59" customFormat="1" ht="78" customHeight="1" spans="1:256">
      <c r="A325" s="27">
        <v>4</v>
      </c>
      <c r="B325" s="26" t="s">
        <v>1546</v>
      </c>
      <c r="C325" s="26" t="s">
        <v>41</v>
      </c>
      <c r="D325" s="26" t="s">
        <v>42</v>
      </c>
      <c r="E325" s="27" t="s">
        <v>43</v>
      </c>
      <c r="F325" s="26" t="s">
        <v>170</v>
      </c>
      <c r="G325" s="26" t="s">
        <v>1547</v>
      </c>
      <c r="H325" s="26" t="s">
        <v>1548</v>
      </c>
      <c r="I325" s="26" t="s">
        <v>85</v>
      </c>
      <c r="J325" s="26">
        <v>1</v>
      </c>
      <c r="K325" s="26" t="s">
        <v>94</v>
      </c>
      <c r="L325" s="26">
        <v>32</v>
      </c>
      <c r="M325" s="26">
        <v>32</v>
      </c>
      <c r="N325" s="26"/>
      <c r="O325" s="26"/>
      <c r="P325" s="26" t="s">
        <v>1549</v>
      </c>
      <c r="Q325" s="26">
        <v>60</v>
      </c>
      <c r="R325" s="26">
        <v>46</v>
      </c>
      <c r="S325" s="26"/>
      <c r="T325" s="26" t="s">
        <v>1550</v>
      </c>
      <c r="U325" s="26" t="s">
        <v>1551</v>
      </c>
      <c r="V325" s="26" t="s">
        <v>71</v>
      </c>
      <c r="W325" s="26" t="s">
        <v>72</v>
      </c>
      <c r="X325" s="26" t="s">
        <v>1533</v>
      </c>
      <c r="Y325" s="26" t="s">
        <v>1534</v>
      </c>
      <c r="Z325" s="26" t="s">
        <v>1535</v>
      </c>
      <c r="AA325" s="26" t="s">
        <v>1536</v>
      </c>
      <c r="AB325" s="26"/>
      <c r="AC325" s="26"/>
      <c r="AD325" s="26" t="s">
        <v>99</v>
      </c>
      <c r="AE325" s="26" t="s">
        <v>58</v>
      </c>
      <c r="AF325" s="26"/>
      <c r="AG325" s="2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c r="BY325" s="56"/>
      <c r="BZ325" s="56"/>
      <c r="CA325" s="56"/>
      <c r="CB325" s="56"/>
      <c r="CC325" s="56"/>
      <c r="CD325" s="56"/>
      <c r="CE325" s="56"/>
      <c r="CF325" s="56"/>
      <c r="CG325" s="56"/>
      <c r="CH325" s="56"/>
      <c r="CI325" s="56"/>
      <c r="CJ325" s="56"/>
      <c r="CK325" s="56"/>
      <c r="CL325" s="56"/>
      <c r="CM325" s="56"/>
      <c r="CN325" s="56"/>
      <c r="CO325" s="56"/>
      <c r="CP325" s="56"/>
      <c r="CQ325" s="56"/>
      <c r="CR325" s="56"/>
      <c r="CS325" s="56"/>
      <c r="CT325" s="56"/>
      <c r="CU325" s="56"/>
      <c r="CV325" s="56"/>
      <c r="CW325" s="56"/>
      <c r="CX325" s="56"/>
      <c r="CY325" s="56"/>
      <c r="CZ325" s="56"/>
      <c r="DA325" s="56"/>
      <c r="DB325" s="56"/>
      <c r="DC325" s="56"/>
      <c r="DD325" s="56"/>
      <c r="DE325" s="56"/>
      <c r="DF325" s="56"/>
      <c r="DG325" s="56"/>
      <c r="DH325" s="56"/>
      <c r="DI325" s="56"/>
      <c r="DJ325" s="56"/>
      <c r="DK325" s="56"/>
      <c r="DL325" s="56"/>
      <c r="DM325" s="56"/>
      <c r="DN325" s="56"/>
      <c r="DO325" s="56"/>
      <c r="DP325" s="56"/>
      <c r="DQ325" s="56"/>
      <c r="DR325" s="56"/>
      <c r="DS325" s="56"/>
      <c r="DT325" s="56"/>
      <c r="DU325" s="56"/>
      <c r="DV325" s="56"/>
      <c r="DW325" s="56"/>
      <c r="DX325" s="56"/>
      <c r="DY325" s="56"/>
      <c r="DZ325" s="56"/>
      <c r="EA325" s="56"/>
      <c r="EB325" s="56"/>
      <c r="EC325" s="56"/>
      <c r="ED325" s="56"/>
      <c r="EE325" s="56"/>
      <c r="EF325" s="56"/>
      <c r="EG325" s="56"/>
      <c r="EH325" s="56"/>
      <c r="EI325" s="56"/>
      <c r="EJ325" s="56"/>
      <c r="EK325" s="56"/>
      <c r="EL325" s="56"/>
      <c r="EM325" s="56"/>
      <c r="EN325" s="56"/>
      <c r="EO325" s="56"/>
      <c r="EP325" s="56"/>
      <c r="EQ325" s="56"/>
      <c r="ER325" s="56"/>
      <c r="ES325" s="56"/>
      <c r="ET325" s="56"/>
      <c r="EU325" s="56"/>
      <c r="EV325" s="56"/>
      <c r="EW325" s="56"/>
      <c r="EX325" s="56"/>
      <c r="EY325" s="56"/>
      <c r="EZ325" s="56"/>
      <c r="FA325" s="56"/>
      <c r="FB325" s="56"/>
      <c r="FC325" s="56"/>
      <c r="FD325" s="56"/>
      <c r="FE325" s="56"/>
      <c r="FF325" s="56"/>
      <c r="FG325" s="56"/>
      <c r="FH325" s="56"/>
      <c r="FI325" s="56"/>
      <c r="FJ325" s="56"/>
      <c r="FK325" s="56"/>
      <c r="FL325" s="56"/>
      <c r="FM325" s="56"/>
      <c r="FN325" s="56"/>
      <c r="FO325" s="56"/>
      <c r="FP325" s="56"/>
      <c r="FQ325" s="56"/>
      <c r="FR325" s="56"/>
      <c r="FS325" s="56"/>
      <c r="FT325" s="56"/>
      <c r="FU325" s="56"/>
      <c r="FV325" s="56"/>
      <c r="FW325" s="56"/>
      <c r="FX325" s="56"/>
      <c r="FY325" s="56"/>
      <c r="FZ325" s="56"/>
      <c r="GA325" s="56"/>
      <c r="GB325" s="56"/>
      <c r="GC325" s="56"/>
      <c r="GD325" s="56"/>
      <c r="GE325" s="56"/>
      <c r="GF325" s="56"/>
      <c r="GG325" s="56"/>
      <c r="GH325" s="56"/>
      <c r="GI325" s="56"/>
      <c r="GJ325" s="56"/>
      <c r="GK325" s="56"/>
      <c r="GL325" s="56"/>
      <c r="GM325" s="56"/>
      <c r="GN325" s="56"/>
      <c r="GO325" s="56"/>
      <c r="GP325" s="56"/>
      <c r="GQ325" s="56"/>
      <c r="GR325" s="56"/>
      <c r="GS325" s="56"/>
      <c r="GT325" s="56"/>
      <c r="GU325" s="56"/>
      <c r="GV325" s="56"/>
      <c r="GW325" s="56"/>
      <c r="GX325" s="56"/>
      <c r="GY325" s="56"/>
      <c r="GZ325" s="56"/>
      <c r="HA325" s="56"/>
      <c r="HB325" s="56"/>
      <c r="HC325" s="56"/>
      <c r="HD325" s="56"/>
      <c r="HE325" s="56"/>
      <c r="HF325" s="56"/>
      <c r="HG325" s="56"/>
      <c r="HH325" s="56"/>
      <c r="HI325" s="56"/>
      <c r="HJ325" s="56"/>
      <c r="HK325" s="56"/>
      <c r="HL325" s="56"/>
      <c r="HM325" s="56"/>
      <c r="HN325" s="56"/>
      <c r="HO325" s="56"/>
      <c r="HP325" s="56"/>
      <c r="HQ325" s="56"/>
      <c r="HR325" s="56"/>
      <c r="HS325" s="56"/>
      <c r="HT325" s="56"/>
      <c r="HU325" s="56"/>
      <c r="HV325" s="56"/>
      <c r="HW325" s="56"/>
      <c r="HX325" s="56"/>
      <c r="HY325" s="56"/>
      <c r="HZ325" s="56"/>
      <c r="IA325" s="56"/>
      <c r="IB325" s="56"/>
      <c r="IC325" s="56"/>
      <c r="ID325" s="56"/>
      <c r="IE325" s="56"/>
      <c r="IF325" s="56"/>
      <c r="IG325" s="56"/>
      <c r="IH325" s="56"/>
      <c r="II325" s="56"/>
      <c r="IJ325" s="56"/>
      <c r="IK325" s="56"/>
      <c r="IL325" s="56"/>
      <c r="IM325" s="56"/>
      <c r="IN325" s="56"/>
      <c r="IO325" s="56"/>
      <c r="IP325" s="56"/>
      <c r="IQ325" s="56"/>
      <c r="IR325" s="56"/>
      <c r="IS325" s="56"/>
      <c r="IT325" s="56"/>
      <c r="IU325" s="56"/>
      <c r="IV325" s="56"/>
    </row>
    <row r="326" s="59" customFormat="1" ht="78" customHeight="1" spans="1:256">
      <c r="A326" s="27">
        <v>5</v>
      </c>
      <c r="B326" s="26" t="s">
        <v>1552</v>
      </c>
      <c r="C326" s="26" t="s">
        <v>41</v>
      </c>
      <c r="D326" s="26" t="s">
        <v>42</v>
      </c>
      <c r="E326" s="27" t="s">
        <v>43</v>
      </c>
      <c r="F326" s="26" t="s">
        <v>170</v>
      </c>
      <c r="G326" s="26" t="s">
        <v>1553</v>
      </c>
      <c r="H326" s="26" t="s">
        <v>1554</v>
      </c>
      <c r="I326" s="26" t="s">
        <v>85</v>
      </c>
      <c r="J326" s="26">
        <v>1</v>
      </c>
      <c r="K326" s="26" t="s">
        <v>94</v>
      </c>
      <c r="L326" s="26">
        <v>10</v>
      </c>
      <c r="M326" s="26">
        <v>10</v>
      </c>
      <c r="N326" s="26"/>
      <c r="O326" s="26"/>
      <c r="P326" s="26" t="s">
        <v>1555</v>
      </c>
      <c r="Q326" s="74">
        <v>67</v>
      </c>
      <c r="R326" s="26">
        <v>56</v>
      </c>
      <c r="S326" s="26"/>
      <c r="T326" s="26" t="s">
        <v>1556</v>
      </c>
      <c r="U326" s="26" t="s">
        <v>1551</v>
      </c>
      <c r="V326" s="26" t="s">
        <v>71</v>
      </c>
      <c r="W326" s="26" t="s">
        <v>72</v>
      </c>
      <c r="X326" s="26" t="s">
        <v>1533</v>
      </c>
      <c r="Y326" s="26" t="s">
        <v>1534</v>
      </c>
      <c r="Z326" s="26" t="s">
        <v>1535</v>
      </c>
      <c r="AA326" s="26" t="s">
        <v>1536</v>
      </c>
      <c r="AB326" s="26"/>
      <c r="AC326" s="26"/>
      <c r="AD326" s="26" t="s">
        <v>99</v>
      </c>
      <c r="AE326" s="26" t="s">
        <v>58</v>
      </c>
      <c r="AF326" s="26"/>
      <c r="AG326" s="2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c r="BY326" s="56"/>
      <c r="BZ326" s="56"/>
      <c r="CA326" s="56"/>
      <c r="CB326" s="56"/>
      <c r="CC326" s="56"/>
      <c r="CD326" s="56"/>
      <c r="CE326" s="56"/>
      <c r="CF326" s="56"/>
      <c r="CG326" s="56"/>
      <c r="CH326" s="56"/>
      <c r="CI326" s="56"/>
      <c r="CJ326" s="56"/>
      <c r="CK326" s="56"/>
      <c r="CL326" s="56"/>
      <c r="CM326" s="56"/>
      <c r="CN326" s="56"/>
      <c r="CO326" s="56"/>
      <c r="CP326" s="56"/>
      <c r="CQ326" s="56"/>
      <c r="CR326" s="56"/>
      <c r="CS326" s="56"/>
      <c r="CT326" s="56"/>
      <c r="CU326" s="56"/>
      <c r="CV326" s="56"/>
      <c r="CW326" s="56"/>
      <c r="CX326" s="56"/>
      <c r="CY326" s="56"/>
      <c r="CZ326" s="56"/>
      <c r="DA326" s="56"/>
      <c r="DB326" s="56"/>
      <c r="DC326" s="56"/>
      <c r="DD326" s="56"/>
      <c r="DE326" s="56"/>
      <c r="DF326" s="56"/>
      <c r="DG326" s="56"/>
      <c r="DH326" s="56"/>
      <c r="DI326" s="56"/>
      <c r="DJ326" s="56"/>
      <c r="DK326" s="56"/>
      <c r="DL326" s="56"/>
      <c r="DM326" s="56"/>
      <c r="DN326" s="56"/>
      <c r="DO326" s="56"/>
      <c r="DP326" s="56"/>
      <c r="DQ326" s="56"/>
      <c r="DR326" s="56"/>
      <c r="DS326" s="56"/>
      <c r="DT326" s="56"/>
      <c r="DU326" s="56"/>
      <c r="DV326" s="56"/>
      <c r="DW326" s="56"/>
      <c r="DX326" s="56"/>
      <c r="DY326" s="56"/>
      <c r="DZ326" s="56"/>
      <c r="EA326" s="56"/>
      <c r="EB326" s="56"/>
      <c r="EC326" s="56"/>
      <c r="ED326" s="56"/>
      <c r="EE326" s="56"/>
      <c r="EF326" s="56"/>
      <c r="EG326" s="56"/>
      <c r="EH326" s="56"/>
      <c r="EI326" s="56"/>
      <c r="EJ326" s="56"/>
      <c r="EK326" s="56"/>
      <c r="EL326" s="56"/>
      <c r="EM326" s="56"/>
      <c r="EN326" s="56"/>
      <c r="EO326" s="56"/>
      <c r="EP326" s="56"/>
      <c r="EQ326" s="56"/>
      <c r="ER326" s="56"/>
      <c r="ES326" s="56"/>
      <c r="ET326" s="56"/>
      <c r="EU326" s="56"/>
      <c r="EV326" s="56"/>
      <c r="EW326" s="56"/>
      <c r="EX326" s="56"/>
      <c r="EY326" s="56"/>
      <c r="EZ326" s="56"/>
      <c r="FA326" s="56"/>
      <c r="FB326" s="56"/>
      <c r="FC326" s="56"/>
      <c r="FD326" s="56"/>
      <c r="FE326" s="56"/>
      <c r="FF326" s="56"/>
      <c r="FG326" s="56"/>
      <c r="FH326" s="56"/>
      <c r="FI326" s="56"/>
      <c r="FJ326" s="56"/>
      <c r="FK326" s="56"/>
      <c r="FL326" s="56"/>
      <c r="FM326" s="56"/>
      <c r="FN326" s="56"/>
      <c r="FO326" s="56"/>
      <c r="FP326" s="56"/>
      <c r="FQ326" s="56"/>
      <c r="FR326" s="56"/>
      <c r="FS326" s="56"/>
      <c r="FT326" s="56"/>
      <c r="FU326" s="56"/>
      <c r="FV326" s="56"/>
      <c r="FW326" s="56"/>
      <c r="FX326" s="56"/>
      <c r="FY326" s="56"/>
      <c r="FZ326" s="56"/>
      <c r="GA326" s="56"/>
      <c r="GB326" s="56"/>
      <c r="GC326" s="56"/>
      <c r="GD326" s="56"/>
      <c r="GE326" s="56"/>
      <c r="GF326" s="56"/>
      <c r="GG326" s="56"/>
      <c r="GH326" s="56"/>
      <c r="GI326" s="56"/>
      <c r="GJ326" s="56"/>
      <c r="GK326" s="56"/>
      <c r="GL326" s="56"/>
      <c r="GM326" s="56"/>
      <c r="GN326" s="56"/>
      <c r="GO326" s="56"/>
      <c r="GP326" s="56"/>
      <c r="GQ326" s="56"/>
      <c r="GR326" s="56"/>
      <c r="GS326" s="56"/>
      <c r="GT326" s="56"/>
      <c r="GU326" s="56"/>
      <c r="GV326" s="56"/>
      <c r="GW326" s="56"/>
      <c r="GX326" s="56"/>
      <c r="GY326" s="56"/>
      <c r="GZ326" s="56"/>
      <c r="HA326" s="56"/>
      <c r="HB326" s="56"/>
      <c r="HC326" s="56"/>
      <c r="HD326" s="56"/>
      <c r="HE326" s="56"/>
      <c r="HF326" s="56"/>
      <c r="HG326" s="56"/>
      <c r="HH326" s="56"/>
      <c r="HI326" s="56"/>
      <c r="HJ326" s="56"/>
      <c r="HK326" s="56"/>
      <c r="HL326" s="56"/>
      <c r="HM326" s="56"/>
      <c r="HN326" s="56"/>
      <c r="HO326" s="56"/>
      <c r="HP326" s="56"/>
      <c r="HQ326" s="56"/>
      <c r="HR326" s="56"/>
      <c r="HS326" s="56"/>
      <c r="HT326" s="56"/>
      <c r="HU326" s="56"/>
      <c r="HV326" s="56"/>
      <c r="HW326" s="56"/>
      <c r="HX326" s="56"/>
      <c r="HY326" s="56"/>
      <c r="HZ326" s="56"/>
      <c r="IA326" s="56"/>
      <c r="IB326" s="56"/>
      <c r="IC326" s="56"/>
      <c r="ID326" s="56"/>
      <c r="IE326" s="56"/>
      <c r="IF326" s="56"/>
      <c r="IG326" s="56"/>
      <c r="IH326" s="56"/>
      <c r="II326" s="56"/>
      <c r="IJ326" s="56"/>
      <c r="IK326" s="56"/>
      <c r="IL326" s="56"/>
      <c r="IM326" s="56"/>
      <c r="IN326" s="56"/>
      <c r="IO326" s="56"/>
      <c r="IP326" s="56"/>
      <c r="IQ326" s="56"/>
      <c r="IR326" s="56"/>
      <c r="IS326" s="56"/>
      <c r="IT326" s="56"/>
      <c r="IU326" s="56"/>
      <c r="IV326" s="56"/>
    </row>
    <row r="327" s="59" customFormat="1" ht="78" customHeight="1" spans="1:256">
      <c r="A327" s="27">
        <v>6</v>
      </c>
      <c r="B327" s="26" t="s">
        <v>1557</v>
      </c>
      <c r="C327" s="26" t="s">
        <v>41</v>
      </c>
      <c r="D327" s="26" t="s">
        <v>42</v>
      </c>
      <c r="E327" s="27" t="s">
        <v>43</v>
      </c>
      <c r="F327" s="26" t="s">
        <v>677</v>
      </c>
      <c r="G327" s="26" t="s">
        <v>1558</v>
      </c>
      <c r="H327" s="26" t="s">
        <v>1559</v>
      </c>
      <c r="I327" s="26" t="s">
        <v>103</v>
      </c>
      <c r="J327" s="26">
        <v>3</v>
      </c>
      <c r="K327" s="26" t="s">
        <v>48</v>
      </c>
      <c r="L327" s="26">
        <v>45</v>
      </c>
      <c r="M327" s="26">
        <v>45</v>
      </c>
      <c r="N327" s="26"/>
      <c r="O327" s="26"/>
      <c r="P327" s="26" t="s">
        <v>228</v>
      </c>
      <c r="Q327" s="74">
        <v>326</v>
      </c>
      <c r="R327" s="26">
        <v>247</v>
      </c>
      <c r="S327" s="26"/>
      <c r="T327" s="26" t="s">
        <v>1560</v>
      </c>
      <c r="U327" s="26" t="s">
        <v>1561</v>
      </c>
      <c r="V327" s="26" t="s">
        <v>52</v>
      </c>
      <c r="W327" s="26" t="s">
        <v>53</v>
      </c>
      <c r="X327" s="26" t="s">
        <v>1533</v>
      </c>
      <c r="Y327" s="26" t="s">
        <v>1534</v>
      </c>
      <c r="Z327" s="26" t="s">
        <v>1535</v>
      </c>
      <c r="AA327" s="26" t="s">
        <v>1536</v>
      </c>
      <c r="AB327" s="26"/>
      <c r="AC327" s="26"/>
      <c r="AD327" s="26" t="s">
        <v>347</v>
      </c>
      <c r="AE327" s="26" t="s">
        <v>1537</v>
      </c>
      <c r="AF327" s="26"/>
      <c r="AG327" s="26"/>
      <c r="AH327" s="56" t="s">
        <v>76</v>
      </c>
      <c r="AI327" s="56" t="s">
        <v>76</v>
      </c>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c r="BY327" s="56"/>
      <c r="BZ327" s="56"/>
      <c r="CA327" s="56"/>
      <c r="CB327" s="56"/>
      <c r="CC327" s="56"/>
      <c r="CD327" s="56"/>
      <c r="CE327" s="56"/>
      <c r="CF327" s="56"/>
      <c r="CG327" s="56"/>
      <c r="CH327" s="56"/>
      <c r="CI327" s="56"/>
      <c r="CJ327" s="56"/>
      <c r="CK327" s="56"/>
      <c r="CL327" s="56"/>
      <c r="CM327" s="56"/>
      <c r="CN327" s="56"/>
      <c r="CO327" s="56"/>
      <c r="CP327" s="56"/>
      <c r="CQ327" s="56"/>
      <c r="CR327" s="56"/>
      <c r="CS327" s="56"/>
      <c r="CT327" s="56"/>
      <c r="CU327" s="56"/>
      <c r="CV327" s="56"/>
      <c r="CW327" s="56"/>
      <c r="CX327" s="56"/>
      <c r="CY327" s="56"/>
      <c r="CZ327" s="56"/>
      <c r="DA327" s="56"/>
      <c r="DB327" s="56"/>
      <c r="DC327" s="56"/>
      <c r="DD327" s="56"/>
      <c r="DE327" s="56"/>
      <c r="DF327" s="56"/>
      <c r="DG327" s="56"/>
      <c r="DH327" s="56"/>
      <c r="DI327" s="56"/>
      <c r="DJ327" s="56"/>
      <c r="DK327" s="56"/>
      <c r="DL327" s="56"/>
      <c r="DM327" s="56"/>
      <c r="DN327" s="56"/>
      <c r="DO327" s="56"/>
      <c r="DP327" s="56"/>
      <c r="DQ327" s="56"/>
      <c r="DR327" s="56"/>
      <c r="DS327" s="56"/>
      <c r="DT327" s="56"/>
      <c r="DU327" s="56"/>
      <c r="DV327" s="56"/>
      <c r="DW327" s="56"/>
      <c r="DX327" s="56"/>
      <c r="DY327" s="56"/>
      <c r="DZ327" s="56"/>
      <c r="EA327" s="56"/>
      <c r="EB327" s="56"/>
      <c r="EC327" s="56"/>
      <c r="ED327" s="56"/>
      <c r="EE327" s="56"/>
      <c r="EF327" s="56"/>
      <c r="EG327" s="56"/>
      <c r="EH327" s="56"/>
      <c r="EI327" s="56"/>
      <c r="EJ327" s="56"/>
      <c r="EK327" s="56"/>
      <c r="EL327" s="56"/>
      <c r="EM327" s="56"/>
      <c r="EN327" s="56"/>
      <c r="EO327" s="56"/>
      <c r="EP327" s="56"/>
      <c r="EQ327" s="56"/>
      <c r="ER327" s="56"/>
      <c r="ES327" s="56"/>
      <c r="ET327" s="56"/>
      <c r="EU327" s="56"/>
      <c r="EV327" s="56"/>
      <c r="EW327" s="56"/>
      <c r="EX327" s="56"/>
      <c r="EY327" s="56"/>
      <c r="EZ327" s="56"/>
      <c r="FA327" s="56"/>
      <c r="FB327" s="56"/>
      <c r="FC327" s="56"/>
      <c r="FD327" s="56"/>
      <c r="FE327" s="56"/>
      <c r="FF327" s="56"/>
      <c r="FG327" s="56"/>
      <c r="FH327" s="56"/>
      <c r="FI327" s="56"/>
      <c r="FJ327" s="56"/>
      <c r="FK327" s="56"/>
      <c r="FL327" s="56"/>
      <c r="FM327" s="56"/>
      <c r="FN327" s="56"/>
      <c r="FO327" s="56"/>
      <c r="FP327" s="56"/>
      <c r="FQ327" s="56"/>
      <c r="FR327" s="56"/>
      <c r="FS327" s="56"/>
      <c r="FT327" s="56"/>
      <c r="FU327" s="56"/>
      <c r="FV327" s="56"/>
      <c r="FW327" s="56"/>
      <c r="FX327" s="56"/>
      <c r="FY327" s="56"/>
      <c r="FZ327" s="56"/>
      <c r="GA327" s="56"/>
      <c r="GB327" s="56"/>
      <c r="GC327" s="56"/>
      <c r="GD327" s="56"/>
      <c r="GE327" s="56"/>
      <c r="GF327" s="56"/>
      <c r="GG327" s="56"/>
      <c r="GH327" s="56"/>
      <c r="GI327" s="56"/>
      <c r="GJ327" s="56"/>
      <c r="GK327" s="56"/>
      <c r="GL327" s="56"/>
      <c r="GM327" s="56"/>
      <c r="GN327" s="56"/>
      <c r="GO327" s="56"/>
      <c r="GP327" s="56"/>
      <c r="GQ327" s="56"/>
      <c r="GR327" s="56"/>
      <c r="GS327" s="56"/>
      <c r="GT327" s="56"/>
      <c r="GU327" s="56"/>
      <c r="GV327" s="56"/>
      <c r="GW327" s="56"/>
      <c r="GX327" s="56"/>
      <c r="GY327" s="56"/>
      <c r="GZ327" s="56"/>
      <c r="HA327" s="56"/>
      <c r="HB327" s="56"/>
      <c r="HC327" s="56"/>
      <c r="HD327" s="56"/>
      <c r="HE327" s="56"/>
      <c r="HF327" s="56"/>
      <c r="HG327" s="56"/>
      <c r="HH327" s="56"/>
      <c r="HI327" s="56"/>
      <c r="HJ327" s="56"/>
      <c r="HK327" s="56"/>
      <c r="HL327" s="56"/>
      <c r="HM327" s="56"/>
      <c r="HN327" s="56"/>
      <c r="HO327" s="56"/>
      <c r="HP327" s="56"/>
      <c r="HQ327" s="56"/>
      <c r="HR327" s="56"/>
      <c r="HS327" s="56"/>
      <c r="HT327" s="56"/>
      <c r="HU327" s="56"/>
      <c r="HV327" s="56"/>
      <c r="HW327" s="56"/>
      <c r="HX327" s="56"/>
      <c r="HY327" s="56"/>
      <c r="HZ327" s="56"/>
      <c r="IA327" s="56"/>
      <c r="IB327" s="56"/>
      <c r="IC327" s="56"/>
      <c r="ID327" s="56"/>
      <c r="IE327" s="56"/>
      <c r="IF327" s="56"/>
      <c r="IG327" s="56"/>
      <c r="IH327" s="56"/>
      <c r="II327" s="56"/>
      <c r="IJ327" s="56"/>
      <c r="IK327" s="56"/>
      <c r="IL327" s="56"/>
      <c r="IM327" s="56"/>
      <c r="IN327" s="56"/>
      <c r="IO327" s="56"/>
      <c r="IP327" s="56"/>
      <c r="IQ327" s="56"/>
      <c r="IR327" s="56"/>
      <c r="IS327" s="56"/>
      <c r="IT327" s="56"/>
      <c r="IU327" s="56"/>
      <c r="IV327" s="56"/>
    </row>
    <row r="328" s="59" customFormat="1" ht="78" customHeight="1" spans="1:256">
      <c r="A328" s="27">
        <v>7</v>
      </c>
      <c r="B328" s="26" t="s">
        <v>1562</v>
      </c>
      <c r="C328" s="26" t="s">
        <v>41</v>
      </c>
      <c r="D328" s="26" t="s">
        <v>61</v>
      </c>
      <c r="E328" s="26" t="s">
        <v>201</v>
      </c>
      <c r="F328" s="26" t="s">
        <v>931</v>
      </c>
      <c r="G328" s="26" t="s">
        <v>1563</v>
      </c>
      <c r="H328" s="26" t="s">
        <v>1564</v>
      </c>
      <c r="I328" s="26" t="s">
        <v>85</v>
      </c>
      <c r="J328" s="26">
        <v>1</v>
      </c>
      <c r="K328" s="26" t="s">
        <v>48</v>
      </c>
      <c r="L328" s="76">
        <v>50</v>
      </c>
      <c r="M328" s="76">
        <v>50</v>
      </c>
      <c r="N328" s="26"/>
      <c r="O328" s="26"/>
      <c r="P328" s="26" t="s">
        <v>813</v>
      </c>
      <c r="Q328" s="26">
        <v>235</v>
      </c>
      <c r="R328" s="26">
        <v>156</v>
      </c>
      <c r="S328" s="26" t="s">
        <v>1530</v>
      </c>
      <c r="T328" s="26" t="s">
        <v>1565</v>
      </c>
      <c r="U328" s="26" t="s">
        <v>1566</v>
      </c>
      <c r="V328" s="27" t="s">
        <v>71</v>
      </c>
      <c r="W328" s="27" t="s">
        <v>72</v>
      </c>
      <c r="X328" s="26" t="s">
        <v>1533</v>
      </c>
      <c r="Y328" s="26" t="s">
        <v>1534</v>
      </c>
      <c r="Z328" s="26" t="s">
        <v>1535</v>
      </c>
      <c r="AA328" s="26" t="s">
        <v>1536</v>
      </c>
      <c r="AB328" s="26"/>
      <c r="AC328" s="26"/>
      <c r="AD328" s="26" t="s">
        <v>1537</v>
      </c>
      <c r="AE328" s="26" t="s">
        <v>691</v>
      </c>
      <c r="AF328" s="26"/>
      <c r="AG328" s="75" t="s">
        <v>201</v>
      </c>
      <c r="AH328" s="56"/>
      <c r="AI328" s="56" t="s">
        <v>76</v>
      </c>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c r="BY328" s="56"/>
      <c r="BZ328" s="56"/>
      <c r="CA328" s="56"/>
      <c r="CB328" s="56"/>
      <c r="CC328" s="56"/>
      <c r="CD328" s="56"/>
      <c r="CE328" s="56"/>
      <c r="CF328" s="56"/>
      <c r="CG328" s="56"/>
      <c r="CH328" s="56"/>
      <c r="CI328" s="56"/>
      <c r="CJ328" s="56"/>
      <c r="CK328" s="56"/>
      <c r="CL328" s="56"/>
      <c r="CM328" s="56"/>
      <c r="CN328" s="56"/>
      <c r="CO328" s="56"/>
      <c r="CP328" s="56"/>
      <c r="CQ328" s="56"/>
      <c r="CR328" s="56"/>
      <c r="CS328" s="56"/>
      <c r="CT328" s="56"/>
      <c r="CU328" s="56"/>
      <c r="CV328" s="56"/>
      <c r="CW328" s="56"/>
      <c r="CX328" s="56"/>
      <c r="CY328" s="56"/>
      <c r="CZ328" s="56"/>
      <c r="DA328" s="56"/>
      <c r="DB328" s="56"/>
      <c r="DC328" s="56"/>
      <c r="DD328" s="56"/>
      <c r="DE328" s="56"/>
      <c r="DF328" s="56"/>
      <c r="DG328" s="56"/>
      <c r="DH328" s="56"/>
      <c r="DI328" s="56"/>
      <c r="DJ328" s="56"/>
      <c r="DK328" s="56"/>
      <c r="DL328" s="56"/>
      <c r="DM328" s="56"/>
      <c r="DN328" s="56"/>
      <c r="DO328" s="56"/>
      <c r="DP328" s="56"/>
      <c r="DQ328" s="56"/>
      <c r="DR328" s="56"/>
      <c r="DS328" s="56"/>
      <c r="DT328" s="56"/>
      <c r="DU328" s="56"/>
      <c r="DV328" s="56"/>
      <c r="DW328" s="56"/>
      <c r="DX328" s="56"/>
      <c r="DY328" s="56"/>
      <c r="DZ328" s="56"/>
      <c r="EA328" s="56"/>
      <c r="EB328" s="56"/>
      <c r="EC328" s="56"/>
      <c r="ED328" s="56"/>
      <c r="EE328" s="56"/>
      <c r="EF328" s="56"/>
      <c r="EG328" s="56"/>
      <c r="EH328" s="56"/>
      <c r="EI328" s="56"/>
      <c r="EJ328" s="56"/>
      <c r="EK328" s="56"/>
      <c r="EL328" s="56"/>
      <c r="EM328" s="56"/>
      <c r="EN328" s="56"/>
      <c r="EO328" s="56"/>
      <c r="EP328" s="56"/>
      <c r="EQ328" s="56"/>
      <c r="ER328" s="56"/>
      <c r="ES328" s="56"/>
      <c r="ET328" s="56"/>
      <c r="EU328" s="56"/>
      <c r="EV328" s="56"/>
      <c r="EW328" s="56"/>
      <c r="EX328" s="56"/>
      <c r="EY328" s="56"/>
      <c r="EZ328" s="56"/>
      <c r="FA328" s="56"/>
      <c r="FB328" s="56"/>
      <c r="FC328" s="56"/>
      <c r="FD328" s="56"/>
      <c r="FE328" s="56"/>
      <c r="FF328" s="56"/>
      <c r="FG328" s="56"/>
      <c r="FH328" s="56"/>
      <c r="FI328" s="56"/>
      <c r="FJ328" s="56"/>
      <c r="FK328" s="56"/>
      <c r="FL328" s="56"/>
      <c r="FM328" s="56"/>
      <c r="FN328" s="56"/>
      <c r="FO328" s="56"/>
      <c r="FP328" s="56"/>
      <c r="FQ328" s="56"/>
      <c r="FR328" s="56"/>
      <c r="FS328" s="56"/>
      <c r="FT328" s="56"/>
      <c r="FU328" s="56"/>
      <c r="FV328" s="56"/>
      <c r="FW328" s="56"/>
      <c r="FX328" s="56"/>
      <c r="FY328" s="56"/>
      <c r="FZ328" s="56"/>
      <c r="GA328" s="56"/>
      <c r="GB328" s="56"/>
      <c r="GC328" s="56"/>
      <c r="GD328" s="56"/>
      <c r="GE328" s="56"/>
      <c r="GF328" s="56"/>
      <c r="GG328" s="56"/>
      <c r="GH328" s="56"/>
      <c r="GI328" s="56"/>
      <c r="GJ328" s="56"/>
      <c r="GK328" s="56"/>
      <c r="GL328" s="56"/>
      <c r="GM328" s="56"/>
      <c r="GN328" s="56"/>
      <c r="GO328" s="56"/>
      <c r="GP328" s="56"/>
      <c r="GQ328" s="56"/>
      <c r="GR328" s="56"/>
      <c r="GS328" s="56"/>
      <c r="GT328" s="56"/>
      <c r="GU328" s="56"/>
      <c r="GV328" s="56"/>
      <c r="GW328" s="56"/>
      <c r="GX328" s="56"/>
      <c r="GY328" s="56"/>
      <c r="GZ328" s="56"/>
      <c r="HA328" s="56"/>
      <c r="HB328" s="56"/>
      <c r="HC328" s="56"/>
      <c r="HD328" s="56"/>
      <c r="HE328" s="56"/>
      <c r="HF328" s="56"/>
      <c r="HG328" s="56"/>
      <c r="HH328" s="56"/>
      <c r="HI328" s="56"/>
      <c r="HJ328" s="56"/>
      <c r="HK328" s="56"/>
      <c r="HL328" s="56"/>
      <c r="HM328" s="56"/>
      <c r="HN328" s="56"/>
      <c r="HO328" s="56"/>
      <c r="HP328" s="56"/>
      <c r="HQ328" s="56"/>
      <c r="HR328" s="56"/>
      <c r="HS328" s="56"/>
      <c r="HT328" s="56"/>
      <c r="HU328" s="56"/>
      <c r="HV328" s="56"/>
      <c r="HW328" s="56"/>
      <c r="HX328" s="56"/>
      <c r="HY328" s="56"/>
      <c r="HZ328" s="56"/>
      <c r="IA328" s="56"/>
      <c r="IB328" s="56"/>
      <c r="IC328" s="56"/>
      <c r="ID328" s="56"/>
      <c r="IE328" s="56"/>
      <c r="IF328" s="56"/>
      <c r="IG328" s="56"/>
      <c r="IH328" s="56"/>
      <c r="II328" s="56"/>
      <c r="IJ328" s="56"/>
      <c r="IK328" s="56"/>
      <c r="IL328" s="56"/>
      <c r="IM328" s="56"/>
      <c r="IN328" s="56"/>
      <c r="IO328" s="56"/>
      <c r="IP328" s="56"/>
      <c r="IQ328" s="56"/>
      <c r="IR328" s="56"/>
      <c r="IS328" s="56"/>
      <c r="IT328" s="56"/>
      <c r="IU328" s="56"/>
      <c r="IV328" s="56"/>
    </row>
    <row r="329" s="59" customFormat="1" ht="78" customHeight="1" spans="1:256">
      <c r="A329" s="27">
        <v>8</v>
      </c>
      <c r="B329" s="26" t="s">
        <v>1567</v>
      </c>
      <c r="C329" s="26" t="s">
        <v>41</v>
      </c>
      <c r="D329" s="26" t="s">
        <v>42</v>
      </c>
      <c r="E329" s="27" t="s">
        <v>43</v>
      </c>
      <c r="F329" s="26" t="s">
        <v>677</v>
      </c>
      <c r="G329" s="26" t="s">
        <v>560</v>
      </c>
      <c r="H329" s="26" t="s">
        <v>1568</v>
      </c>
      <c r="I329" s="26" t="s">
        <v>103</v>
      </c>
      <c r="J329" s="26">
        <v>1</v>
      </c>
      <c r="K329" s="26" t="s">
        <v>48</v>
      </c>
      <c r="L329" s="26">
        <v>25</v>
      </c>
      <c r="M329" s="26">
        <v>25</v>
      </c>
      <c r="N329" s="26"/>
      <c r="O329" s="26"/>
      <c r="P329" s="26" t="s">
        <v>1569</v>
      </c>
      <c r="Q329" s="26">
        <v>182</v>
      </c>
      <c r="R329" s="26">
        <v>130</v>
      </c>
      <c r="S329" s="26"/>
      <c r="T329" s="26" t="s">
        <v>1570</v>
      </c>
      <c r="U329" s="26" t="s">
        <v>1571</v>
      </c>
      <c r="V329" s="26" t="s">
        <v>52</v>
      </c>
      <c r="W329" s="26" t="s">
        <v>53</v>
      </c>
      <c r="X329" s="26" t="s">
        <v>1533</v>
      </c>
      <c r="Y329" s="26" t="s">
        <v>1534</v>
      </c>
      <c r="Z329" s="26" t="s">
        <v>1572</v>
      </c>
      <c r="AA329" s="26" t="s">
        <v>1573</v>
      </c>
      <c r="AB329" s="26"/>
      <c r="AC329" s="26"/>
      <c r="AD329" s="26" t="s">
        <v>347</v>
      </c>
      <c r="AE329" s="26" t="s">
        <v>1537</v>
      </c>
      <c r="AF329" s="26"/>
      <c r="AG329" s="2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c r="BY329" s="56"/>
      <c r="BZ329" s="56"/>
      <c r="CA329" s="56"/>
      <c r="CB329" s="56"/>
      <c r="CC329" s="56"/>
      <c r="CD329" s="56"/>
      <c r="CE329" s="56"/>
      <c r="CF329" s="56"/>
      <c r="CG329" s="56"/>
      <c r="CH329" s="56"/>
      <c r="CI329" s="56"/>
      <c r="CJ329" s="56"/>
      <c r="CK329" s="56"/>
      <c r="CL329" s="56"/>
      <c r="CM329" s="56"/>
      <c r="CN329" s="56"/>
      <c r="CO329" s="56"/>
      <c r="CP329" s="56"/>
      <c r="CQ329" s="56"/>
      <c r="CR329" s="56"/>
      <c r="CS329" s="56"/>
      <c r="CT329" s="56"/>
      <c r="CU329" s="56"/>
      <c r="CV329" s="56"/>
      <c r="CW329" s="56"/>
      <c r="CX329" s="56"/>
      <c r="CY329" s="56"/>
      <c r="CZ329" s="56"/>
      <c r="DA329" s="56"/>
      <c r="DB329" s="56"/>
      <c r="DC329" s="56"/>
      <c r="DD329" s="56"/>
      <c r="DE329" s="56"/>
      <c r="DF329" s="56"/>
      <c r="DG329" s="56"/>
      <c r="DH329" s="56"/>
      <c r="DI329" s="56"/>
      <c r="DJ329" s="56"/>
      <c r="DK329" s="56"/>
      <c r="DL329" s="56"/>
      <c r="DM329" s="56"/>
      <c r="DN329" s="56"/>
      <c r="DO329" s="56"/>
      <c r="DP329" s="56"/>
      <c r="DQ329" s="56"/>
      <c r="DR329" s="56"/>
      <c r="DS329" s="56"/>
      <c r="DT329" s="56"/>
      <c r="DU329" s="56"/>
      <c r="DV329" s="56"/>
      <c r="DW329" s="56"/>
      <c r="DX329" s="56"/>
      <c r="DY329" s="56"/>
      <c r="DZ329" s="56"/>
      <c r="EA329" s="56"/>
      <c r="EB329" s="56"/>
      <c r="EC329" s="56"/>
      <c r="ED329" s="56"/>
      <c r="EE329" s="56"/>
      <c r="EF329" s="56"/>
      <c r="EG329" s="56"/>
      <c r="EH329" s="56"/>
      <c r="EI329" s="56"/>
      <c r="EJ329" s="56"/>
      <c r="EK329" s="56"/>
      <c r="EL329" s="56"/>
      <c r="EM329" s="56"/>
      <c r="EN329" s="56"/>
      <c r="EO329" s="56"/>
      <c r="EP329" s="56"/>
      <c r="EQ329" s="56"/>
      <c r="ER329" s="56"/>
      <c r="ES329" s="56"/>
      <c r="ET329" s="56"/>
      <c r="EU329" s="56"/>
      <c r="EV329" s="56"/>
      <c r="EW329" s="56"/>
      <c r="EX329" s="56"/>
      <c r="EY329" s="56"/>
      <c r="EZ329" s="56"/>
      <c r="FA329" s="56"/>
      <c r="FB329" s="56"/>
      <c r="FC329" s="56"/>
      <c r="FD329" s="56"/>
      <c r="FE329" s="56"/>
      <c r="FF329" s="56"/>
      <c r="FG329" s="56"/>
      <c r="FH329" s="56"/>
      <c r="FI329" s="56"/>
      <c r="FJ329" s="56"/>
      <c r="FK329" s="56"/>
      <c r="FL329" s="56"/>
      <c r="FM329" s="56"/>
      <c r="FN329" s="56"/>
      <c r="FO329" s="56"/>
      <c r="FP329" s="56"/>
      <c r="FQ329" s="56"/>
      <c r="FR329" s="56"/>
      <c r="FS329" s="56"/>
      <c r="FT329" s="56"/>
      <c r="FU329" s="56"/>
      <c r="FV329" s="56"/>
      <c r="FW329" s="56"/>
      <c r="FX329" s="56"/>
      <c r="FY329" s="56"/>
      <c r="FZ329" s="56"/>
      <c r="GA329" s="56"/>
      <c r="GB329" s="56"/>
      <c r="GC329" s="56"/>
      <c r="GD329" s="56"/>
      <c r="GE329" s="56"/>
      <c r="GF329" s="56"/>
      <c r="GG329" s="56"/>
      <c r="GH329" s="56"/>
      <c r="GI329" s="56"/>
      <c r="GJ329" s="56"/>
      <c r="GK329" s="56"/>
      <c r="GL329" s="56"/>
      <c r="GM329" s="56"/>
      <c r="GN329" s="56"/>
      <c r="GO329" s="56"/>
      <c r="GP329" s="56"/>
      <c r="GQ329" s="56"/>
      <c r="GR329" s="56"/>
      <c r="GS329" s="56"/>
      <c r="GT329" s="56"/>
      <c r="GU329" s="56"/>
      <c r="GV329" s="56"/>
      <c r="GW329" s="56"/>
      <c r="GX329" s="56"/>
      <c r="GY329" s="56"/>
      <c r="GZ329" s="56"/>
      <c r="HA329" s="56"/>
      <c r="HB329" s="56"/>
      <c r="HC329" s="56"/>
      <c r="HD329" s="56"/>
      <c r="HE329" s="56"/>
      <c r="HF329" s="56"/>
      <c r="HG329" s="56"/>
      <c r="HH329" s="56"/>
      <c r="HI329" s="56"/>
      <c r="HJ329" s="56"/>
      <c r="HK329" s="56"/>
      <c r="HL329" s="56"/>
      <c r="HM329" s="56"/>
      <c r="HN329" s="56"/>
      <c r="HO329" s="56"/>
      <c r="HP329" s="56"/>
      <c r="HQ329" s="56"/>
      <c r="HR329" s="56"/>
      <c r="HS329" s="56"/>
      <c r="HT329" s="56"/>
      <c r="HU329" s="56"/>
      <c r="HV329" s="56"/>
      <c r="HW329" s="56"/>
      <c r="HX329" s="56"/>
      <c r="HY329" s="56"/>
      <c r="HZ329" s="56"/>
      <c r="IA329" s="56"/>
      <c r="IB329" s="56"/>
      <c r="IC329" s="56"/>
      <c r="ID329" s="56"/>
      <c r="IE329" s="56"/>
      <c r="IF329" s="56"/>
      <c r="IG329" s="56"/>
      <c r="IH329" s="56"/>
      <c r="II329" s="56"/>
      <c r="IJ329" s="56"/>
      <c r="IK329" s="56"/>
      <c r="IL329" s="56"/>
      <c r="IM329" s="56"/>
      <c r="IN329" s="56"/>
      <c r="IO329" s="56"/>
      <c r="IP329" s="56"/>
      <c r="IQ329" s="56"/>
      <c r="IR329" s="56"/>
      <c r="IS329" s="56"/>
      <c r="IT329" s="56"/>
      <c r="IU329" s="56"/>
      <c r="IV329" s="56"/>
    </row>
    <row r="330" s="59" customFormat="1" ht="78" customHeight="1" spans="1:256">
      <c r="A330" s="27">
        <v>9</v>
      </c>
      <c r="B330" s="26" t="s">
        <v>1574</v>
      </c>
      <c r="C330" s="26" t="s">
        <v>41</v>
      </c>
      <c r="D330" s="26" t="s">
        <v>61</v>
      </c>
      <c r="E330" s="26" t="s">
        <v>62</v>
      </c>
      <c r="F330" s="26" t="s">
        <v>63</v>
      </c>
      <c r="G330" s="26" t="s">
        <v>1572</v>
      </c>
      <c r="H330" s="26" t="s">
        <v>1575</v>
      </c>
      <c r="I330" s="26" t="s">
        <v>187</v>
      </c>
      <c r="J330" s="26">
        <v>800</v>
      </c>
      <c r="K330" s="26" t="s">
        <v>48</v>
      </c>
      <c r="L330" s="26">
        <v>200</v>
      </c>
      <c r="M330" s="26">
        <v>200</v>
      </c>
      <c r="N330" s="26"/>
      <c r="O330" s="26"/>
      <c r="P330" s="26" t="s">
        <v>780</v>
      </c>
      <c r="Q330" s="26">
        <v>178</v>
      </c>
      <c r="R330" s="26">
        <v>125</v>
      </c>
      <c r="S330" s="26" t="s">
        <v>1530</v>
      </c>
      <c r="T330" s="26" t="s">
        <v>1576</v>
      </c>
      <c r="U330" s="26" t="s">
        <v>1532</v>
      </c>
      <c r="V330" s="27" t="s">
        <v>71</v>
      </c>
      <c r="W330" s="27" t="s">
        <v>72</v>
      </c>
      <c r="X330" s="26" t="s">
        <v>1533</v>
      </c>
      <c r="Y330" s="26" t="s">
        <v>1534</v>
      </c>
      <c r="Z330" s="26" t="s">
        <v>1572</v>
      </c>
      <c r="AA330" s="26" t="s">
        <v>1573</v>
      </c>
      <c r="AB330" s="26"/>
      <c r="AC330" s="26"/>
      <c r="AD330" s="76" t="s">
        <v>1537</v>
      </c>
      <c r="AE330" s="26" t="s">
        <v>691</v>
      </c>
      <c r="AF330" s="26"/>
      <c r="AG330" s="26" t="s">
        <v>254</v>
      </c>
      <c r="AH330" s="56"/>
      <c r="AI330" s="56" t="s">
        <v>76</v>
      </c>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c r="BY330" s="56"/>
      <c r="BZ330" s="56"/>
      <c r="CA330" s="56"/>
      <c r="CB330" s="56"/>
      <c r="CC330" s="56"/>
      <c r="CD330" s="56"/>
      <c r="CE330" s="56"/>
      <c r="CF330" s="56"/>
      <c r="CG330" s="56"/>
      <c r="CH330" s="56"/>
      <c r="CI330" s="56"/>
      <c r="CJ330" s="56"/>
      <c r="CK330" s="56"/>
      <c r="CL330" s="56"/>
      <c r="CM330" s="56"/>
      <c r="CN330" s="56"/>
      <c r="CO330" s="56"/>
      <c r="CP330" s="56"/>
      <c r="CQ330" s="56"/>
      <c r="CR330" s="56"/>
      <c r="CS330" s="56"/>
      <c r="CT330" s="56"/>
      <c r="CU330" s="56"/>
      <c r="CV330" s="56"/>
      <c r="CW330" s="56"/>
      <c r="CX330" s="56"/>
      <c r="CY330" s="56"/>
      <c r="CZ330" s="56"/>
      <c r="DA330" s="56"/>
      <c r="DB330" s="56"/>
      <c r="DC330" s="56"/>
      <c r="DD330" s="56"/>
      <c r="DE330" s="56"/>
      <c r="DF330" s="56"/>
      <c r="DG330" s="56"/>
      <c r="DH330" s="56"/>
      <c r="DI330" s="56"/>
      <c r="DJ330" s="56"/>
      <c r="DK330" s="56"/>
      <c r="DL330" s="56"/>
      <c r="DM330" s="56"/>
      <c r="DN330" s="56"/>
      <c r="DO330" s="56"/>
      <c r="DP330" s="56"/>
      <c r="DQ330" s="56"/>
      <c r="DR330" s="56"/>
      <c r="DS330" s="56"/>
      <c r="DT330" s="56"/>
      <c r="DU330" s="56"/>
      <c r="DV330" s="56"/>
      <c r="DW330" s="56"/>
      <c r="DX330" s="56"/>
      <c r="DY330" s="56"/>
      <c r="DZ330" s="56"/>
      <c r="EA330" s="56"/>
      <c r="EB330" s="56"/>
      <c r="EC330" s="56"/>
      <c r="ED330" s="56"/>
      <c r="EE330" s="56"/>
      <c r="EF330" s="56"/>
      <c r="EG330" s="56"/>
      <c r="EH330" s="56"/>
      <c r="EI330" s="56"/>
      <c r="EJ330" s="56"/>
      <c r="EK330" s="56"/>
      <c r="EL330" s="56"/>
      <c r="EM330" s="56"/>
      <c r="EN330" s="56"/>
      <c r="EO330" s="56"/>
      <c r="EP330" s="56"/>
      <c r="EQ330" s="56"/>
      <c r="ER330" s="56"/>
      <c r="ES330" s="56"/>
      <c r="ET330" s="56"/>
      <c r="EU330" s="56"/>
      <c r="EV330" s="56"/>
      <c r="EW330" s="56"/>
      <c r="EX330" s="56"/>
      <c r="EY330" s="56"/>
      <c r="EZ330" s="56"/>
      <c r="FA330" s="56"/>
      <c r="FB330" s="56"/>
      <c r="FC330" s="56"/>
      <c r="FD330" s="56"/>
      <c r="FE330" s="56"/>
      <c r="FF330" s="56"/>
      <c r="FG330" s="56"/>
      <c r="FH330" s="56"/>
      <c r="FI330" s="56"/>
      <c r="FJ330" s="56"/>
      <c r="FK330" s="56"/>
      <c r="FL330" s="56"/>
      <c r="FM330" s="56"/>
      <c r="FN330" s="56"/>
      <c r="FO330" s="56"/>
      <c r="FP330" s="56"/>
      <c r="FQ330" s="56"/>
      <c r="FR330" s="56"/>
      <c r="FS330" s="56"/>
      <c r="FT330" s="56"/>
      <c r="FU330" s="56"/>
      <c r="FV330" s="56"/>
      <c r="FW330" s="56"/>
      <c r="FX330" s="56"/>
      <c r="FY330" s="56"/>
      <c r="FZ330" s="56"/>
      <c r="GA330" s="56"/>
      <c r="GB330" s="56"/>
      <c r="GC330" s="56"/>
      <c r="GD330" s="56"/>
      <c r="GE330" s="56"/>
      <c r="GF330" s="56"/>
      <c r="GG330" s="56"/>
      <c r="GH330" s="56"/>
      <c r="GI330" s="56"/>
      <c r="GJ330" s="56"/>
      <c r="GK330" s="56"/>
      <c r="GL330" s="56"/>
      <c r="GM330" s="56"/>
      <c r="GN330" s="56"/>
      <c r="GO330" s="56"/>
      <c r="GP330" s="56"/>
      <c r="GQ330" s="56"/>
      <c r="GR330" s="56"/>
      <c r="GS330" s="56"/>
      <c r="GT330" s="56"/>
      <c r="GU330" s="56"/>
      <c r="GV330" s="56"/>
      <c r="GW330" s="56"/>
      <c r="GX330" s="56"/>
      <c r="GY330" s="56"/>
      <c r="GZ330" s="56"/>
      <c r="HA330" s="56"/>
      <c r="HB330" s="56"/>
      <c r="HC330" s="56"/>
      <c r="HD330" s="56"/>
      <c r="HE330" s="56"/>
      <c r="HF330" s="56"/>
      <c r="HG330" s="56"/>
      <c r="HH330" s="56"/>
      <c r="HI330" s="56"/>
      <c r="HJ330" s="56"/>
      <c r="HK330" s="56"/>
      <c r="HL330" s="56"/>
      <c r="HM330" s="56"/>
      <c r="HN330" s="56"/>
      <c r="HO330" s="56"/>
      <c r="HP330" s="56"/>
      <c r="HQ330" s="56"/>
      <c r="HR330" s="56"/>
      <c r="HS330" s="56"/>
      <c r="HT330" s="56"/>
      <c r="HU330" s="56"/>
      <c r="HV330" s="56"/>
      <c r="HW330" s="56"/>
      <c r="HX330" s="56"/>
      <c r="HY330" s="56"/>
      <c r="HZ330" s="56"/>
      <c r="IA330" s="56"/>
      <c r="IB330" s="56"/>
      <c r="IC330" s="56"/>
      <c r="ID330" s="56"/>
      <c r="IE330" s="56"/>
      <c r="IF330" s="56"/>
      <c r="IG330" s="56"/>
      <c r="IH330" s="56"/>
      <c r="II330" s="56"/>
      <c r="IJ330" s="56"/>
      <c r="IK330" s="56"/>
      <c r="IL330" s="56"/>
      <c r="IM330" s="56"/>
      <c r="IN330" s="56"/>
      <c r="IO330" s="56"/>
      <c r="IP330" s="56"/>
      <c r="IQ330" s="56"/>
      <c r="IR330" s="56"/>
      <c r="IS330" s="56"/>
      <c r="IT330" s="56"/>
      <c r="IU330" s="56"/>
      <c r="IV330" s="56"/>
    </row>
    <row r="331" s="59" customFormat="1" ht="78" customHeight="1" spans="1:256">
      <c r="A331" s="27">
        <v>10</v>
      </c>
      <c r="B331" s="26" t="s">
        <v>1577</v>
      </c>
      <c r="C331" s="26" t="s">
        <v>41</v>
      </c>
      <c r="D331" s="26" t="s">
        <v>42</v>
      </c>
      <c r="E331" s="27" t="s">
        <v>43</v>
      </c>
      <c r="F331" s="26" t="s">
        <v>677</v>
      </c>
      <c r="G331" s="26" t="s">
        <v>1578</v>
      </c>
      <c r="H331" s="26" t="s">
        <v>1579</v>
      </c>
      <c r="I331" s="26" t="s">
        <v>103</v>
      </c>
      <c r="J331" s="26">
        <v>3</v>
      </c>
      <c r="K331" s="26" t="s">
        <v>48</v>
      </c>
      <c r="L331" s="26">
        <v>18</v>
      </c>
      <c r="M331" s="26">
        <v>18</v>
      </c>
      <c r="N331" s="26"/>
      <c r="O331" s="26"/>
      <c r="P331" s="26" t="s">
        <v>1580</v>
      </c>
      <c r="Q331" s="26">
        <v>300</v>
      </c>
      <c r="R331" s="26">
        <v>260</v>
      </c>
      <c r="S331" s="26"/>
      <c r="T331" s="26" t="s">
        <v>1581</v>
      </c>
      <c r="U331" s="26" t="s">
        <v>1561</v>
      </c>
      <c r="V331" s="26" t="s">
        <v>52</v>
      </c>
      <c r="W331" s="26" t="s">
        <v>53</v>
      </c>
      <c r="X331" s="26" t="s">
        <v>1533</v>
      </c>
      <c r="Y331" s="26" t="s">
        <v>1534</v>
      </c>
      <c r="Z331" s="26" t="s">
        <v>1572</v>
      </c>
      <c r="AA331" s="26" t="s">
        <v>1573</v>
      </c>
      <c r="AB331" s="26"/>
      <c r="AC331" s="26"/>
      <c r="AD331" s="26" t="s">
        <v>347</v>
      </c>
      <c r="AE331" s="26" t="s">
        <v>1537</v>
      </c>
      <c r="AF331" s="26"/>
      <c r="AG331" s="2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c r="BY331" s="56"/>
      <c r="BZ331" s="56"/>
      <c r="CA331" s="56"/>
      <c r="CB331" s="56"/>
      <c r="CC331" s="56"/>
      <c r="CD331" s="56"/>
      <c r="CE331" s="56"/>
      <c r="CF331" s="56"/>
      <c r="CG331" s="56"/>
      <c r="CH331" s="56"/>
      <c r="CI331" s="56"/>
      <c r="CJ331" s="56"/>
      <c r="CK331" s="56"/>
      <c r="CL331" s="56"/>
      <c r="CM331" s="56"/>
      <c r="CN331" s="56"/>
      <c r="CO331" s="56"/>
      <c r="CP331" s="56"/>
      <c r="CQ331" s="56"/>
      <c r="CR331" s="56"/>
      <c r="CS331" s="56"/>
      <c r="CT331" s="56"/>
      <c r="CU331" s="56"/>
      <c r="CV331" s="56"/>
      <c r="CW331" s="56"/>
      <c r="CX331" s="56"/>
      <c r="CY331" s="56"/>
      <c r="CZ331" s="56"/>
      <c r="DA331" s="56"/>
      <c r="DB331" s="56"/>
      <c r="DC331" s="56"/>
      <c r="DD331" s="56"/>
      <c r="DE331" s="56"/>
      <c r="DF331" s="56"/>
      <c r="DG331" s="56"/>
      <c r="DH331" s="56"/>
      <c r="DI331" s="56"/>
      <c r="DJ331" s="56"/>
      <c r="DK331" s="56"/>
      <c r="DL331" s="56"/>
      <c r="DM331" s="56"/>
      <c r="DN331" s="56"/>
      <c r="DO331" s="56"/>
      <c r="DP331" s="56"/>
      <c r="DQ331" s="56"/>
      <c r="DR331" s="56"/>
      <c r="DS331" s="56"/>
      <c r="DT331" s="56"/>
      <c r="DU331" s="56"/>
      <c r="DV331" s="56"/>
      <c r="DW331" s="56"/>
      <c r="DX331" s="56"/>
      <c r="DY331" s="56"/>
      <c r="DZ331" s="56"/>
      <c r="EA331" s="56"/>
      <c r="EB331" s="56"/>
      <c r="EC331" s="56"/>
      <c r="ED331" s="56"/>
      <c r="EE331" s="56"/>
      <c r="EF331" s="56"/>
      <c r="EG331" s="56"/>
      <c r="EH331" s="56"/>
      <c r="EI331" s="56"/>
      <c r="EJ331" s="56"/>
      <c r="EK331" s="56"/>
      <c r="EL331" s="56"/>
      <c r="EM331" s="56"/>
      <c r="EN331" s="56"/>
      <c r="EO331" s="56"/>
      <c r="EP331" s="56"/>
      <c r="EQ331" s="56"/>
      <c r="ER331" s="56"/>
      <c r="ES331" s="56"/>
      <c r="ET331" s="56"/>
      <c r="EU331" s="56"/>
      <c r="EV331" s="56"/>
      <c r="EW331" s="56"/>
      <c r="EX331" s="56"/>
      <c r="EY331" s="56"/>
      <c r="EZ331" s="56"/>
      <c r="FA331" s="56"/>
      <c r="FB331" s="56"/>
      <c r="FC331" s="56"/>
      <c r="FD331" s="56"/>
      <c r="FE331" s="56"/>
      <c r="FF331" s="56"/>
      <c r="FG331" s="56"/>
      <c r="FH331" s="56"/>
      <c r="FI331" s="56"/>
      <c r="FJ331" s="56"/>
      <c r="FK331" s="56"/>
      <c r="FL331" s="56"/>
      <c r="FM331" s="56"/>
      <c r="FN331" s="56"/>
      <c r="FO331" s="56"/>
      <c r="FP331" s="56"/>
      <c r="FQ331" s="56"/>
      <c r="FR331" s="56"/>
      <c r="FS331" s="56"/>
      <c r="FT331" s="56"/>
      <c r="FU331" s="56"/>
      <c r="FV331" s="56"/>
      <c r="FW331" s="56"/>
      <c r="FX331" s="56"/>
      <c r="FY331" s="56"/>
      <c r="FZ331" s="56"/>
      <c r="GA331" s="56"/>
      <c r="GB331" s="56"/>
      <c r="GC331" s="56"/>
      <c r="GD331" s="56"/>
      <c r="GE331" s="56"/>
      <c r="GF331" s="56"/>
      <c r="GG331" s="56"/>
      <c r="GH331" s="56"/>
      <c r="GI331" s="56"/>
      <c r="GJ331" s="56"/>
      <c r="GK331" s="56"/>
      <c r="GL331" s="56"/>
      <c r="GM331" s="56"/>
      <c r="GN331" s="56"/>
      <c r="GO331" s="56"/>
      <c r="GP331" s="56"/>
      <c r="GQ331" s="56"/>
      <c r="GR331" s="56"/>
      <c r="GS331" s="56"/>
      <c r="GT331" s="56"/>
      <c r="GU331" s="56"/>
      <c r="GV331" s="56"/>
      <c r="GW331" s="56"/>
      <c r="GX331" s="56"/>
      <c r="GY331" s="56"/>
      <c r="GZ331" s="56"/>
      <c r="HA331" s="56"/>
      <c r="HB331" s="56"/>
      <c r="HC331" s="56"/>
      <c r="HD331" s="56"/>
      <c r="HE331" s="56"/>
      <c r="HF331" s="56"/>
      <c r="HG331" s="56"/>
      <c r="HH331" s="56"/>
      <c r="HI331" s="56"/>
      <c r="HJ331" s="56"/>
      <c r="HK331" s="56"/>
      <c r="HL331" s="56"/>
      <c r="HM331" s="56"/>
      <c r="HN331" s="56"/>
      <c r="HO331" s="56"/>
      <c r="HP331" s="56"/>
      <c r="HQ331" s="56"/>
      <c r="HR331" s="56"/>
      <c r="HS331" s="56"/>
      <c r="HT331" s="56"/>
      <c r="HU331" s="56"/>
      <c r="HV331" s="56"/>
      <c r="HW331" s="56"/>
      <c r="HX331" s="56"/>
      <c r="HY331" s="56"/>
      <c r="HZ331" s="56"/>
      <c r="IA331" s="56"/>
      <c r="IB331" s="56"/>
      <c r="IC331" s="56"/>
      <c r="ID331" s="56"/>
      <c r="IE331" s="56"/>
      <c r="IF331" s="56"/>
      <c r="IG331" s="56"/>
      <c r="IH331" s="56"/>
      <c r="II331" s="56"/>
      <c r="IJ331" s="56"/>
      <c r="IK331" s="56"/>
      <c r="IL331" s="56"/>
      <c r="IM331" s="56"/>
      <c r="IN331" s="56"/>
      <c r="IO331" s="56"/>
      <c r="IP331" s="56"/>
      <c r="IQ331" s="56"/>
      <c r="IR331" s="56"/>
      <c r="IS331" s="56"/>
      <c r="IT331" s="56"/>
      <c r="IU331" s="56"/>
      <c r="IV331" s="56"/>
    </row>
    <row r="332" s="59" customFormat="1" ht="78" customHeight="1" spans="1:256">
      <c r="A332" s="27">
        <v>11</v>
      </c>
      <c r="B332" s="26" t="s">
        <v>1582</v>
      </c>
      <c r="C332" s="26" t="s">
        <v>41</v>
      </c>
      <c r="D332" s="26" t="s">
        <v>61</v>
      </c>
      <c r="E332" s="26" t="s">
        <v>62</v>
      </c>
      <c r="F332" s="26" t="s">
        <v>63</v>
      </c>
      <c r="G332" s="26" t="s">
        <v>1583</v>
      </c>
      <c r="H332" s="26" t="s">
        <v>1584</v>
      </c>
      <c r="I332" s="26" t="s">
        <v>187</v>
      </c>
      <c r="J332" s="26">
        <v>1000</v>
      </c>
      <c r="K332" s="26" t="s">
        <v>48</v>
      </c>
      <c r="L332" s="26">
        <v>250</v>
      </c>
      <c r="M332" s="26">
        <v>250</v>
      </c>
      <c r="N332" s="26"/>
      <c r="O332" s="26"/>
      <c r="P332" s="26" t="s">
        <v>780</v>
      </c>
      <c r="Q332" s="26">
        <v>312</v>
      </c>
      <c r="R332" s="26">
        <v>253</v>
      </c>
      <c r="S332" s="26" t="s">
        <v>1530</v>
      </c>
      <c r="T332" s="26" t="s">
        <v>1585</v>
      </c>
      <c r="U332" s="26" t="s">
        <v>1532</v>
      </c>
      <c r="V332" s="27" t="s">
        <v>71</v>
      </c>
      <c r="W332" s="27" t="s">
        <v>72</v>
      </c>
      <c r="X332" s="26" t="s">
        <v>1533</v>
      </c>
      <c r="Y332" s="26" t="s">
        <v>1534</v>
      </c>
      <c r="Z332" s="26" t="s">
        <v>1583</v>
      </c>
      <c r="AA332" s="26" t="s">
        <v>1586</v>
      </c>
      <c r="AB332" s="26"/>
      <c r="AC332" s="26"/>
      <c r="AD332" s="76" t="s">
        <v>1537</v>
      </c>
      <c r="AE332" s="26" t="s">
        <v>691</v>
      </c>
      <c r="AF332" s="26"/>
      <c r="AG332" s="26" t="s">
        <v>254</v>
      </c>
      <c r="AH332" s="56"/>
      <c r="AI332" s="56" t="s">
        <v>76</v>
      </c>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c r="BY332" s="56"/>
      <c r="BZ332" s="56"/>
      <c r="CA332" s="56"/>
      <c r="CB332" s="56"/>
      <c r="CC332" s="56"/>
      <c r="CD332" s="56"/>
      <c r="CE332" s="56"/>
      <c r="CF332" s="56"/>
      <c r="CG332" s="56"/>
      <c r="CH332" s="56"/>
      <c r="CI332" s="56"/>
      <c r="CJ332" s="56"/>
      <c r="CK332" s="56"/>
      <c r="CL332" s="56"/>
      <c r="CM332" s="56"/>
      <c r="CN332" s="56"/>
      <c r="CO332" s="56"/>
      <c r="CP332" s="56"/>
      <c r="CQ332" s="56"/>
      <c r="CR332" s="56"/>
      <c r="CS332" s="56"/>
      <c r="CT332" s="56"/>
      <c r="CU332" s="56"/>
      <c r="CV332" s="56"/>
      <c r="CW332" s="56"/>
      <c r="CX332" s="56"/>
      <c r="CY332" s="56"/>
      <c r="CZ332" s="56"/>
      <c r="DA332" s="56"/>
      <c r="DB332" s="56"/>
      <c r="DC332" s="56"/>
      <c r="DD332" s="56"/>
      <c r="DE332" s="56"/>
      <c r="DF332" s="56"/>
      <c r="DG332" s="56"/>
      <c r="DH332" s="56"/>
      <c r="DI332" s="56"/>
      <c r="DJ332" s="56"/>
      <c r="DK332" s="56"/>
      <c r="DL332" s="56"/>
      <c r="DM332" s="56"/>
      <c r="DN332" s="56"/>
      <c r="DO332" s="56"/>
      <c r="DP332" s="56"/>
      <c r="DQ332" s="56"/>
      <c r="DR332" s="56"/>
      <c r="DS332" s="56"/>
      <c r="DT332" s="56"/>
      <c r="DU332" s="56"/>
      <c r="DV332" s="56"/>
      <c r="DW332" s="56"/>
      <c r="DX332" s="56"/>
      <c r="DY332" s="56"/>
      <c r="DZ332" s="56"/>
      <c r="EA332" s="56"/>
      <c r="EB332" s="56"/>
      <c r="EC332" s="56"/>
      <c r="ED332" s="56"/>
      <c r="EE332" s="56"/>
      <c r="EF332" s="56"/>
      <c r="EG332" s="56"/>
      <c r="EH332" s="56"/>
      <c r="EI332" s="56"/>
      <c r="EJ332" s="56"/>
      <c r="EK332" s="56"/>
      <c r="EL332" s="56"/>
      <c r="EM332" s="56"/>
      <c r="EN332" s="56"/>
      <c r="EO332" s="56"/>
      <c r="EP332" s="56"/>
      <c r="EQ332" s="56"/>
      <c r="ER332" s="56"/>
      <c r="ES332" s="56"/>
      <c r="ET332" s="56"/>
      <c r="EU332" s="56"/>
      <c r="EV332" s="56"/>
      <c r="EW332" s="56"/>
      <c r="EX332" s="56"/>
      <c r="EY332" s="56"/>
      <c r="EZ332" s="56"/>
      <c r="FA332" s="56"/>
      <c r="FB332" s="56"/>
      <c r="FC332" s="56"/>
      <c r="FD332" s="56"/>
      <c r="FE332" s="56"/>
      <c r="FF332" s="56"/>
      <c r="FG332" s="56"/>
      <c r="FH332" s="56"/>
      <c r="FI332" s="56"/>
      <c r="FJ332" s="56"/>
      <c r="FK332" s="56"/>
      <c r="FL332" s="56"/>
      <c r="FM332" s="56"/>
      <c r="FN332" s="56"/>
      <c r="FO332" s="56"/>
      <c r="FP332" s="56"/>
      <c r="FQ332" s="56"/>
      <c r="FR332" s="56"/>
      <c r="FS332" s="56"/>
      <c r="FT332" s="56"/>
      <c r="FU332" s="56"/>
      <c r="FV332" s="56"/>
      <c r="FW332" s="56"/>
      <c r="FX332" s="56"/>
      <c r="FY332" s="56"/>
      <c r="FZ332" s="56"/>
      <c r="GA332" s="56"/>
      <c r="GB332" s="56"/>
      <c r="GC332" s="56"/>
      <c r="GD332" s="56"/>
      <c r="GE332" s="56"/>
      <c r="GF332" s="56"/>
      <c r="GG332" s="56"/>
      <c r="GH332" s="56"/>
      <c r="GI332" s="56"/>
      <c r="GJ332" s="56"/>
      <c r="GK332" s="56"/>
      <c r="GL332" s="56"/>
      <c r="GM332" s="56"/>
      <c r="GN332" s="56"/>
      <c r="GO332" s="56"/>
      <c r="GP332" s="56"/>
      <c r="GQ332" s="56"/>
      <c r="GR332" s="56"/>
      <c r="GS332" s="56"/>
      <c r="GT332" s="56"/>
      <c r="GU332" s="56"/>
      <c r="GV332" s="56"/>
      <c r="GW332" s="56"/>
      <c r="GX332" s="56"/>
      <c r="GY332" s="56"/>
      <c r="GZ332" s="56"/>
      <c r="HA332" s="56"/>
      <c r="HB332" s="56"/>
      <c r="HC332" s="56"/>
      <c r="HD332" s="56"/>
      <c r="HE332" s="56"/>
      <c r="HF332" s="56"/>
      <c r="HG332" s="56"/>
      <c r="HH332" s="56"/>
      <c r="HI332" s="56"/>
      <c r="HJ332" s="56"/>
      <c r="HK332" s="56"/>
      <c r="HL332" s="56"/>
      <c r="HM332" s="56"/>
      <c r="HN332" s="56"/>
      <c r="HO332" s="56"/>
      <c r="HP332" s="56"/>
      <c r="HQ332" s="56"/>
      <c r="HR332" s="56"/>
      <c r="HS332" s="56"/>
      <c r="HT332" s="56"/>
      <c r="HU332" s="56"/>
      <c r="HV332" s="56"/>
      <c r="HW332" s="56"/>
      <c r="HX332" s="56"/>
      <c r="HY332" s="56"/>
      <c r="HZ332" s="56"/>
      <c r="IA332" s="56"/>
      <c r="IB332" s="56"/>
      <c r="IC332" s="56"/>
      <c r="ID332" s="56"/>
      <c r="IE332" s="56"/>
      <c r="IF332" s="56"/>
      <c r="IG332" s="56"/>
      <c r="IH332" s="56"/>
      <c r="II332" s="56"/>
      <c r="IJ332" s="56"/>
      <c r="IK332" s="56"/>
      <c r="IL332" s="56"/>
      <c r="IM332" s="56"/>
      <c r="IN332" s="56"/>
      <c r="IO332" s="56"/>
      <c r="IP332" s="56"/>
      <c r="IQ332" s="56"/>
      <c r="IR332" s="56"/>
      <c r="IS332" s="56"/>
      <c r="IT332" s="56"/>
      <c r="IU332" s="56"/>
      <c r="IV332" s="56"/>
    </row>
    <row r="333" s="59" customFormat="1" ht="78" customHeight="1" spans="1:256">
      <c r="A333" s="27">
        <v>12</v>
      </c>
      <c r="B333" s="26" t="s">
        <v>1587</v>
      </c>
      <c r="C333" s="26" t="s">
        <v>41</v>
      </c>
      <c r="D333" s="26" t="s">
        <v>42</v>
      </c>
      <c r="E333" s="27" t="s">
        <v>43</v>
      </c>
      <c r="F333" s="26" t="s">
        <v>782</v>
      </c>
      <c r="G333" s="26" t="s">
        <v>1588</v>
      </c>
      <c r="H333" s="26" t="s">
        <v>1589</v>
      </c>
      <c r="I333" s="26" t="s">
        <v>85</v>
      </c>
      <c r="J333" s="26">
        <v>1</v>
      </c>
      <c r="K333" s="26" t="s">
        <v>48</v>
      </c>
      <c r="L333" s="26">
        <v>30</v>
      </c>
      <c r="M333" s="26">
        <v>30</v>
      </c>
      <c r="N333" s="26"/>
      <c r="O333" s="26"/>
      <c r="P333" s="26" t="s">
        <v>1035</v>
      </c>
      <c r="Q333" s="26">
        <v>235</v>
      </c>
      <c r="R333" s="26">
        <v>164</v>
      </c>
      <c r="S333" s="26"/>
      <c r="T333" s="26" t="s">
        <v>1590</v>
      </c>
      <c r="U333" s="26" t="s">
        <v>1571</v>
      </c>
      <c r="V333" s="26" t="s">
        <v>52</v>
      </c>
      <c r="W333" s="26" t="s">
        <v>53</v>
      </c>
      <c r="X333" s="26" t="s">
        <v>1533</v>
      </c>
      <c r="Y333" s="26" t="s">
        <v>1534</v>
      </c>
      <c r="Z333" s="26" t="s">
        <v>1583</v>
      </c>
      <c r="AA333" s="26" t="s">
        <v>1586</v>
      </c>
      <c r="AB333" s="26"/>
      <c r="AC333" s="26"/>
      <c r="AD333" s="26" t="s">
        <v>58</v>
      </c>
      <c r="AE333" s="26" t="s">
        <v>59</v>
      </c>
      <c r="AF333" s="26"/>
      <c r="AG333" s="2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56"/>
      <c r="CE333" s="56"/>
      <c r="CF333" s="56"/>
      <c r="CG333" s="56"/>
      <c r="CH333" s="56"/>
      <c r="CI333" s="56"/>
      <c r="CJ333" s="56"/>
      <c r="CK333" s="56"/>
      <c r="CL333" s="56"/>
      <c r="CM333" s="56"/>
      <c r="CN333" s="56"/>
      <c r="CO333" s="56"/>
      <c r="CP333" s="56"/>
      <c r="CQ333" s="56"/>
      <c r="CR333" s="56"/>
      <c r="CS333" s="56"/>
      <c r="CT333" s="56"/>
      <c r="CU333" s="56"/>
      <c r="CV333" s="56"/>
      <c r="CW333" s="56"/>
      <c r="CX333" s="56"/>
      <c r="CY333" s="56"/>
      <c r="CZ333" s="56"/>
      <c r="DA333" s="56"/>
      <c r="DB333" s="56"/>
      <c r="DC333" s="56"/>
      <c r="DD333" s="56"/>
      <c r="DE333" s="56"/>
      <c r="DF333" s="56"/>
      <c r="DG333" s="56"/>
      <c r="DH333" s="56"/>
      <c r="DI333" s="56"/>
      <c r="DJ333" s="56"/>
      <c r="DK333" s="56"/>
      <c r="DL333" s="56"/>
      <c r="DM333" s="56"/>
      <c r="DN333" s="56"/>
      <c r="DO333" s="56"/>
      <c r="DP333" s="56"/>
      <c r="DQ333" s="56"/>
      <c r="DR333" s="56"/>
      <c r="DS333" s="56"/>
      <c r="DT333" s="56"/>
      <c r="DU333" s="56"/>
      <c r="DV333" s="56"/>
      <c r="DW333" s="56"/>
      <c r="DX333" s="56"/>
      <c r="DY333" s="56"/>
      <c r="DZ333" s="56"/>
      <c r="EA333" s="56"/>
      <c r="EB333" s="56"/>
      <c r="EC333" s="56"/>
      <c r="ED333" s="56"/>
      <c r="EE333" s="56"/>
      <c r="EF333" s="56"/>
      <c r="EG333" s="56"/>
      <c r="EH333" s="56"/>
      <c r="EI333" s="56"/>
      <c r="EJ333" s="56"/>
      <c r="EK333" s="56"/>
      <c r="EL333" s="56"/>
      <c r="EM333" s="56"/>
      <c r="EN333" s="56"/>
      <c r="EO333" s="56"/>
      <c r="EP333" s="56"/>
      <c r="EQ333" s="56"/>
      <c r="ER333" s="56"/>
      <c r="ES333" s="56"/>
      <c r="ET333" s="56"/>
      <c r="EU333" s="56"/>
      <c r="EV333" s="56"/>
      <c r="EW333" s="56"/>
      <c r="EX333" s="56"/>
      <c r="EY333" s="56"/>
      <c r="EZ333" s="56"/>
      <c r="FA333" s="56"/>
      <c r="FB333" s="56"/>
      <c r="FC333" s="56"/>
      <c r="FD333" s="56"/>
      <c r="FE333" s="56"/>
      <c r="FF333" s="56"/>
      <c r="FG333" s="56"/>
      <c r="FH333" s="56"/>
      <c r="FI333" s="56"/>
      <c r="FJ333" s="56"/>
      <c r="FK333" s="56"/>
      <c r="FL333" s="56"/>
      <c r="FM333" s="56"/>
      <c r="FN333" s="56"/>
      <c r="FO333" s="56"/>
      <c r="FP333" s="56"/>
      <c r="FQ333" s="56"/>
      <c r="FR333" s="56"/>
      <c r="FS333" s="56"/>
      <c r="FT333" s="56"/>
      <c r="FU333" s="56"/>
      <c r="FV333" s="56"/>
      <c r="FW333" s="56"/>
      <c r="FX333" s="56"/>
      <c r="FY333" s="56"/>
      <c r="FZ333" s="56"/>
      <c r="GA333" s="56"/>
      <c r="GB333" s="56"/>
      <c r="GC333" s="56"/>
      <c r="GD333" s="56"/>
      <c r="GE333" s="56"/>
      <c r="GF333" s="56"/>
      <c r="GG333" s="56"/>
      <c r="GH333" s="56"/>
      <c r="GI333" s="56"/>
      <c r="GJ333" s="56"/>
      <c r="GK333" s="56"/>
      <c r="GL333" s="56"/>
      <c r="GM333" s="56"/>
      <c r="GN333" s="56"/>
      <c r="GO333" s="56"/>
      <c r="GP333" s="56"/>
      <c r="GQ333" s="56"/>
      <c r="GR333" s="56"/>
      <c r="GS333" s="56"/>
      <c r="GT333" s="56"/>
      <c r="GU333" s="56"/>
      <c r="GV333" s="56"/>
      <c r="GW333" s="56"/>
      <c r="GX333" s="56"/>
      <c r="GY333" s="56"/>
      <c r="GZ333" s="56"/>
      <c r="HA333" s="56"/>
      <c r="HB333" s="56"/>
      <c r="HC333" s="56"/>
      <c r="HD333" s="56"/>
      <c r="HE333" s="56"/>
      <c r="HF333" s="56"/>
      <c r="HG333" s="56"/>
      <c r="HH333" s="56"/>
      <c r="HI333" s="56"/>
      <c r="HJ333" s="56"/>
      <c r="HK333" s="56"/>
      <c r="HL333" s="56"/>
      <c r="HM333" s="56"/>
      <c r="HN333" s="56"/>
      <c r="HO333" s="56"/>
      <c r="HP333" s="56"/>
      <c r="HQ333" s="56"/>
      <c r="HR333" s="56"/>
      <c r="HS333" s="56"/>
      <c r="HT333" s="56"/>
      <c r="HU333" s="56"/>
      <c r="HV333" s="56"/>
      <c r="HW333" s="56"/>
      <c r="HX333" s="56"/>
      <c r="HY333" s="56"/>
      <c r="HZ333" s="56"/>
      <c r="IA333" s="56"/>
      <c r="IB333" s="56"/>
      <c r="IC333" s="56"/>
      <c r="ID333" s="56"/>
      <c r="IE333" s="56"/>
      <c r="IF333" s="56"/>
      <c r="IG333" s="56"/>
      <c r="IH333" s="56"/>
      <c r="II333" s="56"/>
      <c r="IJ333" s="56"/>
      <c r="IK333" s="56"/>
      <c r="IL333" s="56"/>
      <c r="IM333" s="56"/>
      <c r="IN333" s="56"/>
      <c r="IO333" s="56"/>
      <c r="IP333" s="56"/>
      <c r="IQ333" s="56"/>
      <c r="IR333" s="56"/>
      <c r="IS333" s="56"/>
      <c r="IT333" s="56"/>
      <c r="IU333" s="56"/>
      <c r="IV333" s="56"/>
    </row>
    <row r="334" s="59" customFormat="1" ht="78" customHeight="1" spans="1:256">
      <c r="A334" s="27">
        <v>13</v>
      </c>
      <c r="B334" s="26" t="s">
        <v>1591</v>
      </c>
      <c r="C334" s="26" t="s">
        <v>41</v>
      </c>
      <c r="D334" s="26" t="s">
        <v>42</v>
      </c>
      <c r="E334" s="27" t="s">
        <v>43</v>
      </c>
      <c r="F334" s="26" t="s">
        <v>677</v>
      </c>
      <c r="G334" s="26" t="s">
        <v>1592</v>
      </c>
      <c r="H334" s="26" t="s">
        <v>1593</v>
      </c>
      <c r="I334" s="26" t="s">
        <v>85</v>
      </c>
      <c r="J334" s="26">
        <v>1</v>
      </c>
      <c r="K334" s="26" t="s">
        <v>48</v>
      </c>
      <c r="L334" s="26">
        <v>11</v>
      </c>
      <c r="M334" s="26">
        <v>11</v>
      </c>
      <c r="N334" s="26"/>
      <c r="O334" s="26"/>
      <c r="P334" s="26" t="s">
        <v>1594</v>
      </c>
      <c r="Q334" s="26">
        <v>193</v>
      </c>
      <c r="R334" s="26">
        <v>145</v>
      </c>
      <c r="S334" s="26"/>
      <c r="T334" s="26" t="s">
        <v>1595</v>
      </c>
      <c r="U334" s="26" t="s">
        <v>1571</v>
      </c>
      <c r="V334" s="26" t="s">
        <v>52</v>
      </c>
      <c r="W334" s="26" t="s">
        <v>53</v>
      </c>
      <c r="X334" s="26" t="s">
        <v>1533</v>
      </c>
      <c r="Y334" s="26" t="s">
        <v>1534</v>
      </c>
      <c r="Z334" s="26" t="s">
        <v>1583</v>
      </c>
      <c r="AA334" s="26" t="s">
        <v>1586</v>
      </c>
      <c r="AB334" s="26"/>
      <c r="AC334" s="26"/>
      <c r="AD334" s="26" t="s">
        <v>347</v>
      </c>
      <c r="AE334" s="26" t="s">
        <v>1537</v>
      </c>
      <c r="AF334" s="26"/>
      <c r="AG334" s="2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c r="BY334" s="56"/>
      <c r="BZ334" s="56"/>
      <c r="CA334" s="56"/>
      <c r="CB334" s="56"/>
      <c r="CC334" s="56"/>
      <c r="CD334" s="56"/>
      <c r="CE334" s="56"/>
      <c r="CF334" s="56"/>
      <c r="CG334" s="56"/>
      <c r="CH334" s="56"/>
      <c r="CI334" s="56"/>
      <c r="CJ334" s="56"/>
      <c r="CK334" s="56"/>
      <c r="CL334" s="56"/>
      <c r="CM334" s="56"/>
      <c r="CN334" s="56"/>
      <c r="CO334" s="56"/>
      <c r="CP334" s="56"/>
      <c r="CQ334" s="56"/>
      <c r="CR334" s="56"/>
      <c r="CS334" s="56"/>
      <c r="CT334" s="56"/>
      <c r="CU334" s="56"/>
      <c r="CV334" s="56"/>
      <c r="CW334" s="56"/>
      <c r="CX334" s="56"/>
      <c r="CY334" s="56"/>
      <c r="CZ334" s="56"/>
      <c r="DA334" s="56"/>
      <c r="DB334" s="56"/>
      <c r="DC334" s="56"/>
      <c r="DD334" s="56"/>
      <c r="DE334" s="56"/>
      <c r="DF334" s="56"/>
      <c r="DG334" s="56"/>
      <c r="DH334" s="56"/>
      <c r="DI334" s="56"/>
      <c r="DJ334" s="56"/>
      <c r="DK334" s="56"/>
      <c r="DL334" s="56"/>
      <c r="DM334" s="56"/>
      <c r="DN334" s="56"/>
      <c r="DO334" s="56"/>
      <c r="DP334" s="56"/>
      <c r="DQ334" s="56"/>
      <c r="DR334" s="56"/>
      <c r="DS334" s="56"/>
      <c r="DT334" s="56"/>
      <c r="DU334" s="56"/>
      <c r="DV334" s="56"/>
      <c r="DW334" s="56"/>
      <c r="DX334" s="56"/>
      <c r="DY334" s="56"/>
      <c r="DZ334" s="56"/>
      <c r="EA334" s="56"/>
      <c r="EB334" s="56"/>
      <c r="EC334" s="56"/>
      <c r="ED334" s="56"/>
      <c r="EE334" s="56"/>
      <c r="EF334" s="56"/>
      <c r="EG334" s="56"/>
      <c r="EH334" s="56"/>
      <c r="EI334" s="56"/>
      <c r="EJ334" s="56"/>
      <c r="EK334" s="56"/>
      <c r="EL334" s="56"/>
      <c r="EM334" s="56"/>
      <c r="EN334" s="56"/>
      <c r="EO334" s="56"/>
      <c r="EP334" s="56"/>
      <c r="EQ334" s="56"/>
      <c r="ER334" s="56"/>
      <c r="ES334" s="56"/>
      <c r="ET334" s="56"/>
      <c r="EU334" s="56"/>
      <c r="EV334" s="56"/>
      <c r="EW334" s="56"/>
      <c r="EX334" s="56"/>
      <c r="EY334" s="56"/>
      <c r="EZ334" s="56"/>
      <c r="FA334" s="56"/>
      <c r="FB334" s="56"/>
      <c r="FC334" s="56"/>
      <c r="FD334" s="56"/>
      <c r="FE334" s="56"/>
      <c r="FF334" s="56"/>
      <c r="FG334" s="56"/>
      <c r="FH334" s="56"/>
      <c r="FI334" s="56"/>
      <c r="FJ334" s="56"/>
      <c r="FK334" s="56"/>
      <c r="FL334" s="56"/>
      <c r="FM334" s="56"/>
      <c r="FN334" s="56"/>
      <c r="FO334" s="56"/>
      <c r="FP334" s="56"/>
      <c r="FQ334" s="56"/>
      <c r="FR334" s="56"/>
      <c r="FS334" s="56"/>
      <c r="FT334" s="56"/>
      <c r="FU334" s="56"/>
      <c r="FV334" s="56"/>
      <c r="FW334" s="56"/>
      <c r="FX334" s="56"/>
      <c r="FY334" s="56"/>
      <c r="FZ334" s="56"/>
      <c r="GA334" s="56"/>
      <c r="GB334" s="56"/>
      <c r="GC334" s="56"/>
      <c r="GD334" s="56"/>
      <c r="GE334" s="56"/>
      <c r="GF334" s="56"/>
      <c r="GG334" s="56"/>
      <c r="GH334" s="56"/>
      <c r="GI334" s="56"/>
      <c r="GJ334" s="56"/>
      <c r="GK334" s="56"/>
      <c r="GL334" s="56"/>
      <c r="GM334" s="56"/>
      <c r="GN334" s="56"/>
      <c r="GO334" s="56"/>
      <c r="GP334" s="56"/>
      <c r="GQ334" s="56"/>
      <c r="GR334" s="56"/>
      <c r="GS334" s="56"/>
      <c r="GT334" s="56"/>
      <c r="GU334" s="56"/>
      <c r="GV334" s="56"/>
      <c r="GW334" s="56"/>
      <c r="GX334" s="56"/>
      <c r="GY334" s="56"/>
      <c r="GZ334" s="56"/>
      <c r="HA334" s="56"/>
      <c r="HB334" s="56"/>
      <c r="HC334" s="56"/>
      <c r="HD334" s="56"/>
      <c r="HE334" s="56"/>
      <c r="HF334" s="56"/>
      <c r="HG334" s="56"/>
      <c r="HH334" s="56"/>
      <c r="HI334" s="56"/>
      <c r="HJ334" s="56"/>
      <c r="HK334" s="56"/>
      <c r="HL334" s="56"/>
      <c r="HM334" s="56"/>
      <c r="HN334" s="56"/>
      <c r="HO334" s="56"/>
      <c r="HP334" s="56"/>
      <c r="HQ334" s="56"/>
      <c r="HR334" s="56"/>
      <c r="HS334" s="56"/>
      <c r="HT334" s="56"/>
      <c r="HU334" s="56"/>
      <c r="HV334" s="56"/>
      <c r="HW334" s="56"/>
      <c r="HX334" s="56"/>
      <c r="HY334" s="56"/>
      <c r="HZ334" s="56"/>
      <c r="IA334" s="56"/>
      <c r="IB334" s="56"/>
      <c r="IC334" s="56"/>
      <c r="ID334" s="56"/>
      <c r="IE334" s="56"/>
      <c r="IF334" s="56"/>
      <c r="IG334" s="56"/>
      <c r="IH334" s="56"/>
      <c r="II334" s="56"/>
      <c r="IJ334" s="56"/>
      <c r="IK334" s="56"/>
      <c r="IL334" s="56"/>
      <c r="IM334" s="56"/>
      <c r="IN334" s="56"/>
      <c r="IO334" s="56"/>
      <c r="IP334" s="56"/>
      <c r="IQ334" s="56"/>
      <c r="IR334" s="56"/>
      <c r="IS334" s="56"/>
      <c r="IT334" s="56"/>
      <c r="IU334" s="56"/>
      <c r="IV334" s="56"/>
    </row>
    <row r="335" s="59" customFormat="1" ht="78" customHeight="1" spans="1:256">
      <c r="A335" s="27">
        <v>14</v>
      </c>
      <c r="B335" s="26" t="s">
        <v>1596</v>
      </c>
      <c r="C335" s="26" t="s">
        <v>41</v>
      </c>
      <c r="D335" s="26" t="s">
        <v>61</v>
      </c>
      <c r="E335" s="26" t="s">
        <v>62</v>
      </c>
      <c r="F335" s="26" t="s">
        <v>63</v>
      </c>
      <c r="G335" s="26" t="s">
        <v>1597</v>
      </c>
      <c r="H335" s="26" t="s">
        <v>1584</v>
      </c>
      <c r="I335" s="26" t="s">
        <v>187</v>
      </c>
      <c r="J335" s="26">
        <v>1000</v>
      </c>
      <c r="K335" s="26" t="s">
        <v>48</v>
      </c>
      <c r="L335" s="26">
        <v>250</v>
      </c>
      <c r="M335" s="26">
        <v>250</v>
      </c>
      <c r="N335" s="26"/>
      <c r="O335" s="26"/>
      <c r="P335" s="26" t="s">
        <v>780</v>
      </c>
      <c r="Q335" s="26">
        <v>120</v>
      </c>
      <c r="R335" s="26">
        <v>80</v>
      </c>
      <c r="S335" s="26" t="s">
        <v>1530</v>
      </c>
      <c r="T335" s="26" t="s">
        <v>1598</v>
      </c>
      <c r="U335" s="26" t="s">
        <v>1532</v>
      </c>
      <c r="V335" s="27" t="s">
        <v>71</v>
      </c>
      <c r="W335" s="27" t="s">
        <v>72</v>
      </c>
      <c r="X335" s="26" t="s">
        <v>1533</v>
      </c>
      <c r="Y335" s="26" t="s">
        <v>1534</v>
      </c>
      <c r="Z335" s="26" t="s">
        <v>1599</v>
      </c>
      <c r="AA335" s="26" t="s">
        <v>1600</v>
      </c>
      <c r="AB335" s="26"/>
      <c r="AC335" s="26"/>
      <c r="AD335" s="76" t="s">
        <v>1537</v>
      </c>
      <c r="AE335" s="26" t="s">
        <v>691</v>
      </c>
      <c r="AF335" s="26"/>
      <c r="AG335" s="26" t="s">
        <v>254</v>
      </c>
      <c r="AH335" s="56"/>
      <c r="AI335" s="56" t="s">
        <v>76</v>
      </c>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c r="BY335" s="56"/>
      <c r="BZ335" s="56"/>
      <c r="CA335" s="56"/>
      <c r="CB335" s="56"/>
      <c r="CC335" s="56"/>
      <c r="CD335" s="56"/>
      <c r="CE335" s="56"/>
      <c r="CF335" s="56"/>
      <c r="CG335" s="56"/>
      <c r="CH335" s="56"/>
      <c r="CI335" s="56"/>
      <c r="CJ335" s="56"/>
      <c r="CK335" s="56"/>
      <c r="CL335" s="56"/>
      <c r="CM335" s="56"/>
      <c r="CN335" s="56"/>
      <c r="CO335" s="56"/>
      <c r="CP335" s="56"/>
      <c r="CQ335" s="56"/>
      <c r="CR335" s="56"/>
      <c r="CS335" s="56"/>
      <c r="CT335" s="56"/>
      <c r="CU335" s="56"/>
      <c r="CV335" s="56"/>
      <c r="CW335" s="56"/>
      <c r="CX335" s="56"/>
      <c r="CY335" s="56"/>
      <c r="CZ335" s="56"/>
      <c r="DA335" s="56"/>
      <c r="DB335" s="56"/>
      <c r="DC335" s="56"/>
      <c r="DD335" s="56"/>
      <c r="DE335" s="56"/>
      <c r="DF335" s="56"/>
      <c r="DG335" s="56"/>
      <c r="DH335" s="56"/>
      <c r="DI335" s="56"/>
      <c r="DJ335" s="56"/>
      <c r="DK335" s="56"/>
      <c r="DL335" s="56"/>
      <c r="DM335" s="56"/>
      <c r="DN335" s="56"/>
      <c r="DO335" s="56"/>
      <c r="DP335" s="56"/>
      <c r="DQ335" s="56"/>
      <c r="DR335" s="56"/>
      <c r="DS335" s="56"/>
      <c r="DT335" s="56"/>
      <c r="DU335" s="56"/>
      <c r="DV335" s="56"/>
      <c r="DW335" s="56"/>
      <c r="DX335" s="56"/>
      <c r="DY335" s="56"/>
      <c r="DZ335" s="56"/>
      <c r="EA335" s="56"/>
      <c r="EB335" s="56"/>
      <c r="EC335" s="56"/>
      <c r="ED335" s="56"/>
      <c r="EE335" s="56"/>
      <c r="EF335" s="56"/>
      <c r="EG335" s="56"/>
      <c r="EH335" s="56"/>
      <c r="EI335" s="56"/>
      <c r="EJ335" s="56"/>
      <c r="EK335" s="56"/>
      <c r="EL335" s="56"/>
      <c r="EM335" s="56"/>
      <c r="EN335" s="56"/>
      <c r="EO335" s="56"/>
      <c r="EP335" s="56"/>
      <c r="EQ335" s="56"/>
      <c r="ER335" s="56"/>
      <c r="ES335" s="56"/>
      <c r="ET335" s="56"/>
      <c r="EU335" s="56"/>
      <c r="EV335" s="56"/>
      <c r="EW335" s="56"/>
      <c r="EX335" s="56"/>
      <c r="EY335" s="56"/>
      <c r="EZ335" s="56"/>
      <c r="FA335" s="56"/>
      <c r="FB335" s="56"/>
      <c r="FC335" s="56"/>
      <c r="FD335" s="56"/>
      <c r="FE335" s="56"/>
      <c r="FF335" s="56"/>
      <c r="FG335" s="56"/>
      <c r="FH335" s="56"/>
      <c r="FI335" s="56"/>
      <c r="FJ335" s="56"/>
      <c r="FK335" s="56"/>
      <c r="FL335" s="56"/>
      <c r="FM335" s="56"/>
      <c r="FN335" s="56"/>
      <c r="FO335" s="56"/>
      <c r="FP335" s="56"/>
      <c r="FQ335" s="56"/>
      <c r="FR335" s="56"/>
      <c r="FS335" s="56"/>
      <c r="FT335" s="56"/>
      <c r="FU335" s="56"/>
      <c r="FV335" s="56"/>
      <c r="FW335" s="56"/>
      <c r="FX335" s="56"/>
      <c r="FY335" s="56"/>
      <c r="FZ335" s="56"/>
      <c r="GA335" s="56"/>
      <c r="GB335" s="56"/>
      <c r="GC335" s="56"/>
      <c r="GD335" s="56"/>
      <c r="GE335" s="56"/>
      <c r="GF335" s="56"/>
      <c r="GG335" s="56"/>
      <c r="GH335" s="56"/>
      <c r="GI335" s="56"/>
      <c r="GJ335" s="56"/>
      <c r="GK335" s="56"/>
      <c r="GL335" s="56"/>
      <c r="GM335" s="56"/>
      <c r="GN335" s="56"/>
      <c r="GO335" s="56"/>
      <c r="GP335" s="56"/>
      <c r="GQ335" s="56"/>
      <c r="GR335" s="56"/>
      <c r="GS335" s="56"/>
      <c r="GT335" s="56"/>
      <c r="GU335" s="56"/>
      <c r="GV335" s="56"/>
      <c r="GW335" s="56"/>
      <c r="GX335" s="56"/>
      <c r="GY335" s="56"/>
      <c r="GZ335" s="56"/>
      <c r="HA335" s="56"/>
      <c r="HB335" s="56"/>
      <c r="HC335" s="56"/>
      <c r="HD335" s="56"/>
      <c r="HE335" s="56"/>
      <c r="HF335" s="56"/>
      <c r="HG335" s="56"/>
      <c r="HH335" s="56"/>
      <c r="HI335" s="56"/>
      <c r="HJ335" s="56"/>
      <c r="HK335" s="56"/>
      <c r="HL335" s="56"/>
      <c r="HM335" s="56"/>
      <c r="HN335" s="56"/>
      <c r="HO335" s="56"/>
      <c r="HP335" s="56"/>
      <c r="HQ335" s="56"/>
      <c r="HR335" s="56"/>
      <c r="HS335" s="56"/>
      <c r="HT335" s="56"/>
      <c r="HU335" s="56"/>
      <c r="HV335" s="56"/>
      <c r="HW335" s="56"/>
      <c r="HX335" s="56"/>
      <c r="HY335" s="56"/>
      <c r="HZ335" s="56"/>
      <c r="IA335" s="56"/>
      <c r="IB335" s="56"/>
      <c r="IC335" s="56"/>
      <c r="ID335" s="56"/>
      <c r="IE335" s="56"/>
      <c r="IF335" s="56"/>
      <c r="IG335" s="56"/>
      <c r="IH335" s="56"/>
      <c r="II335" s="56"/>
      <c r="IJ335" s="56"/>
      <c r="IK335" s="56"/>
      <c r="IL335" s="56"/>
      <c r="IM335" s="56"/>
      <c r="IN335" s="56"/>
      <c r="IO335" s="56"/>
      <c r="IP335" s="56"/>
      <c r="IQ335" s="56"/>
      <c r="IR335" s="56"/>
      <c r="IS335" s="56"/>
      <c r="IT335" s="56"/>
      <c r="IU335" s="56"/>
      <c r="IV335" s="56"/>
    </row>
    <row r="336" s="59" customFormat="1" ht="78" customHeight="1" spans="1:256">
      <c r="A336" s="27">
        <v>15</v>
      </c>
      <c r="B336" s="26" t="s">
        <v>1601</v>
      </c>
      <c r="C336" s="26" t="s">
        <v>41</v>
      </c>
      <c r="D336" s="26" t="s">
        <v>42</v>
      </c>
      <c r="E336" s="27" t="s">
        <v>43</v>
      </c>
      <c r="F336" s="26" t="s">
        <v>170</v>
      </c>
      <c r="G336" s="26" t="s">
        <v>1602</v>
      </c>
      <c r="H336" s="26" t="s">
        <v>1603</v>
      </c>
      <c r="I336" s="26" t="s">
        <v>85</v>
      </c>
      <c r="J336" s="26">
        <v>1</v>
      </c>
      <c r="K336" s="26" t="s">
        <v>94</v>
      </c>
      <c r="L336" s="26">
        <v>45</v>
      </c>
      <c r="M336" s="26">
        <v>45</v>
      </c>
      <c r="N336" s="26"/>
      <c r="O336" s="26"/>
      <c r="P336" s="26" t="s">
        <v>1604</v>
      </c>
      <c r="Q336" s="74">
        <v>98</v>
      </c>
      <c r="R336" s="26">
        <v>40</v>
      </c>
      <c r="S336" s="26"/>
      <c r="T336" s="26" t="s">
        <v>1605</v>
      </c>
      <c r="U336" s="26" t="s">
        <v>1606</v>
      </c>
      <c r="V336" s="26" t="s">
        <v>71</v>
      </c>
      <c r="W336" s="26" t="s">
        <v>72</v>
      </c>
      <c r="X336" s="26" t="s">
        <v>1533</v>
      </c>
      <c r="Y336" s="26" t="s">
        <v>1534</v>
      </c>
      <c r="Z336" s="26" t="s">
        <v>1599</v>
      </c>
      <c r="AA336" s="26" t="s">
        <v>1600</v>
      </c>
      <c r="AB336" s="26"/>
      <c r="AC336" s="26"/>
      <c r="AD336" s="26" t="s">
        <v>99</v>
      </c>
      <c r="AE336" s="26" t="s">
        <v>58</v>
      </c>
      <c r="AF336" s="26"/>
      <c r="AG336" s="2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c r="BY336" s="56"/>
      <c r="BZ336" s="56"/>
      <c r="CA336" s="56"/>
      <c r="CB336" s="56"/>
      <c r="CC336" s="56"/>
      <c r="CD336" s="56"/>
      <c r="CE336" s="56"/>
      <c r="CF336" s="56"/>
      <c r="CG336" s="56"/>
      <c r="CH336" s="56"/>
      <c r="CI336" s="56"/>
      <c r="CJ336" s="56"/>
      <c r="CK336" s="56"/>
      <c r="CL336" s="56"/>
      <c r="CM336" s="56"/>
      <c r="CN336" s="56"/>
      <c r="CO336" s="56"/>
      <c r="CP336" s="56"/>
      <c r="CQ336" s="56"/>
      <c r="CR336" s="56"/>
      <c r="CS336" s="56"/>
      <c r="CT336" s="56"/>
      <c r="CU336" s="56"/>
      <c r="CV336" s="56"/>
      <c r="CW336" s="56"/>
      <c r="CX336" s="56"/>
      <c r="CY336" s="56"/>
      <c r="CZ336" s="56"/>
      <c r="DA336" s="56"/>
      <c r="DB336" s="56"/>
      <c r="DC336" s="56"/>
      <c r="DD336" s="56"/>
      <c r="DE336" s="56"/>
      <c r="DF336" s="56"/>
      <c r="DG336" s="56"/>
      <c r="DH336" s="56"/>
      <c r="DI336" s="56"/>
      <c r="DJ336" s="56"/>
      <c r="DK336" s="56"/>
      <c r="DL336" s="56"/>
      <c r="DM336" s="56"/>
      <c r="DN336" s="56"/>
      <c r="DO336" s="56"/>
      <c r="DP336" s="56"/>
      <c r="DQ336" s="56"/>
      <c r="DR336" s="56"/>
      <c r="DS336" s="56"/>
      <c r="DT336" s="56"/>
      <c r="DU336" s="56"/>
      <c r="DV336" s="56"/>
      <c r="DW336" s="56"/>
      <c r="DX336" s="56"/>
      <c r="DY336" s="56"/>
      <c r="DZ336" s="56"/>
      <c r="EA336" s="56"/>
      <c r="EB336" s="56"/>
      <c r="EC336" s="56"/>
      <c r="ED336" s="56"/>
      <c r="EE336" s="56"/>
      <c r="EF336" s="56"/>
      <c r="EG336" s="56"/>
      <c r="EH336" s="56"/>
      <c r="EI336" s="56"/>
      <c r="EJ336" s="56"/>
      <c r="EK336" s="56"/>
      <c r="EL336" s="56"/>
      <c r="EM336" s="56"/>
      <c r="EN336" s="56"/>
      <c r="EO336" s="56"/>
      <c r="EP336" s="56"/>
      <c r="EQ336" s="56"/>
      <c r="ER336" s="56"/>
      <c r="ES336" s="56"/>
      <c r="ET336" s="56"/>
      <c r="EU336" s="56"/>
      <c r="EV336" s="56"/>
      <c r="EW336" s="56"/>
      <c r="EX336" s="56"/>
      <c r="EY336" s="56"/>
      <c r="EZ336" s="56"/>
      <c r="FA336" s="56"/>
      <c r="FB336" s="56"/>
      <c r="FC336" s="56"/>
      <c r="FD336" s="56"/>
      <c r="FE336" s="56"/>
      <c r="FF336" s="56"/>
      <c r="FG336" s="56"/>
      <c r="FH336" s="56"/>
      <c r="FI336" s="56"/>
      <c r="FJ336" s="56"/>
      <c r="FK336" s="56"/>
      <c r="FL336" s="56"/>
      <c r="FM336" s="56"/>
      <c r="FN336" s="56"/>
      <c r="FO336" s="56"/>
      <c r="FP336" s="56"/>
      <c r="FQ336" s="56"/>
      <c r="FR336" s="56"/>
      <c r="FS336" s="56"/>
      <c r="FT336" s="56"/>
      <c r="FU336" s="56"/>
      <c r="FV336" s="56"/>
      <c r="FW336" s="56"/>
      <c r="FX336" s="56"/>
      <c r="FY336" s="56"/>
      <c r="FZ336" s="56"/>
      <c r="GA336" s="56"/>
      <c r="GB336" s="56"/>
      <c r="GC336" s="56"/>
      <c r="GD336" s="56"/>
      <c r="GE336" s="56"/>
      <c r="GF336" s="56"/>
      <c r="GG336" s="56"/>
      <c r="GH336" s="56"/>
      <c r="GI336" s="56"/>
      <c r="GJ336" s="56"/>
      <c r="GK336" s="56"/>
      <c r="GL336" s="56"/>
      <c r="GM336" s="56"/>
      <c r="GN336" s="56"/>
      <c r="GO336" s="56"/>
      <c r="GP336" s="56"/>
      <c r="GQ336" s="56"/>
      <c r="GR336" s="56"/>
      <c r="GS336" s="56"/>
      <c r="GT336" s="56"/>
      <c r="GU336" s="56"/>
      <c r="GV336" s="56"/>
      <c r="GW336" s="56"/>
      <c r="GX336" s="56"/>
      <c r="GY336" s="56"/>
      <c r="GZ336" s="56"/>
      <c r="HA336" s="56"/>
      <c r="HB336" s="56"/>
      <c r="HC336" s="56"/>
      <c r="HD336" s="56"/>
      <c r="HE336" s="56"/>
      <c r="HF336" s="56"/>
      <c r="HG336" s="56"/>
      <c r="HH336" s="56"/>
      <c r="HI336" s="56"/>
      <c r="HJ336" s="56"/>
      <c r="HK336" s="56"/>
      <c r="HL336" s="56"/>
      <c r="HM336" s="56"/>
      <c r="HN336" s="56"/>
      <c r="HO336" s="56"/>
      <c r="HP336" s="56"/>
      <c r="HQ336" s="56"/>
      <c r="HR336" s="56"/>
      <c r="HS336" s="56"/>
      <c r="HT336" s="56"/>
      <c r="HU336" s="56"/>
      <c r="HV336" s="56"/>
      <c r="HW336" s="56"/>
      <c r="HX336" s="56"/>
      <c r="HY336" s="56"/>
      <c r="HZ336" s="56"/>
      <c r="IA336" s="56"/>
      <c r="IB336" s="56"/>
      <c r="IC336" s="56"/>
      <c r="ID336" s="56"/>
      <c r="IE336" s="56"/>
      <c r="IF336" s="56"/>
      <c r="IG336" s="56"/>
      <c r="IH336" s="56"/>
      <c r="II336" s="56"/>
      <c r="IJ336" s="56"/>
      <c r="IK336" s="56"/>
      <c r="IL336" s="56"/>
      <c r="IM336" s="56"/>
      <c r="IN336" s="56"/>
      <c r="IO336" s="56"/>
      <c r="IP336" s="56"/>
      <c r="IQ336" s="56"/>
      <c r="IR336" s="56"/>
      <c r="IS336" s="56"/>
      <c r="IT336" s="56"/>
      <c r="IU336" s="56"/>
      <c r="IV336" s="56"/>
    </row>
    <row r="337" s="59" customFormat="1" ht="78" customHeight="1" spans="1:256">
      <c r="A337" s="27">
        <v>16</v>
      </c>
      <c r="B337" s="26" t="s">
        <v>1607</v>
      </c>
      <c r="C337" s="26" t="s">
        <v>41</v>
      </c>
      <c r="D337" s="26" t="s">
        <v>61</v>
      </c>
      <c r="E337" s="26" t="s">
        <v>62</v>
      </c>
      <c r="F337" s="26" t="s">
        <v>63</v>
      </c>
      <c r="G337" s="26" t="s">
        <v>1608</v>
      </c>
      <c r="H337" s="26" t="s">
        <v>1609</v>
      </c>
      <c r="I337" s="26" t="s">
        <v>187</v>
      </c>
      <c r="J337" s="26">
        <v>2100</v>
      </c>
      <c r="K337" s="26" t="s">
        <v>48</v>
      </c>
      <c r="L337" s="26">
        <v>42</v>
      </c>
      <c r="M337" s="26">
        <v>42</v>
      </c>
      <c r="N337" s="26"/>
      <c r="O337" s="26"/>
      <c r="P337" s="26" t="s">
        <v>588</v>
      </c>
      <c r="Q337" s="26">
        <v>221</v>
      </c>
      <c r="R337" s="26">
        <v>162</v>
      </c>
      <c r="S337" s="26" t="s">
        <v>1530</v>
      </c>
      <c r="T337" s="26" t="s">
        <v>1610</v>
      </c>
      <c r="U337" s="26" t="s">
        <v>1542</v>
      </c>
      <c r="V337" s="27" t="s">
        <v>821</v>
      </c>
      <c r="W337" s="27" t="s">
        <v>822</v>
      </c>
      <c r="X337" s="26" t="s">
        <v>1533</v>
      </c>
      <c r="Y337" s="26" t="s">
        <v>1534</v>
      </c>
      <c r="Z337" s="26" t="s">
        <v>1599</v>
      </c>
      <c r="AA337" s="26" t="s">
        <v>1600</v>
      </c>
      <c r="AB337" s="26"/>
      <c r="AC337" s="26"/>
      <c r="AD337" s="76" t="s">
        <v>1537</v>
      </c>
      <c r="AE337" s="26" t="s">
        <v>691</v>
      </c>
      <c r="AF337" s="26"/>
      <c r="AG337" s="26" t="s">
        <v>254</v>
      </c>
      <c r="AH337" s="56"/>
      <c r="AI337" s="56" t="s">
        <v>76</v>
      </c>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c r="BY337" s="56"/>
      <c r="BZ337" s="56"/>
      <c r="CA337" s="56"/>
      <c r="CB337" s="56"/>
      <c r="CC337" s="56"/>
      <c r="CD337" s="56"/>
      <c r="CE337" s="56"/>
      <c r="CF337" s="56"/>
      <c r="CG337" s="56"/>
      <c r="CH337" s="56"/>
      <c r="CI337" s="56"/>
      <c r="CJ337" s="56"/>
      <c r="CK337" s="56"/>
      <c r="CL337" s="56"/>
      <c r="CM337" s="56"/>
      <c r="CN337" s="56"/>
      <c r="CO337" s="56"/>
      <c r="CP337" s="56"/>
      <c r="CQ337" s="56"/>
      <c r="CR337" s="56"/>
      <c r="CS337" s="56"/>
      <c r="CT337" s="56"/>
      <c r="CU337" s="56"/>
      <c r="CV337" s="56"/>
      <c r="CW337" s="56"/>
      <c r="CX337" s="56"/>
      <c r="CY337" s="56"/>
      <c r="CZ337" s="56"/>
      <c r="DA337" s="56"/>
      <c r="DB337" s="56"/>
      <c r="DC337" s="56"/>
      <c r="DD337" s="56"/>
      <c r="DE337" s="56"/>
      <c r="DF337" s="56"/>
      <c r="DG337" s="56"/>
      <c r="DH337" s="56"/>
      <c r="DI337" s="56"/>
      <c r="DJ337" s="56"/>
      <c r="DK337" s="56"/>
      <c r="DL337" s="56"/>
      <c r="DM337" s="56"/>
      <c r="DN337" s="56"/>
      <c r="DO337" s="56"/>
      <c r="DP337" s="56"/>
      <c r="DQ337" s="56"/>
      <c r="DR337" s="56"/>
      <c r="DS337" s="56"/>
      <c r="DT337" s="56"/>
      <c r="DU337" s="56"/>
      <c r="DV337" s="56"/>
      <c r="DW337" s="56"/>
      <c r="DX337" s="56"/>
      <c r="DY337" s="56"/>
      <c r="DZ337" s="56"/>
      <c r="EA337" s="56"/>
      <c r="EB337" s="56"/>
      <c r="EC337" s="56"/>
      <c r="ED337" s="56"/>
      <c r="EE337" s="56"/>
      <c r="EF337" s="56"/>
      <c r="EG337" s="56"/>
      <c r="EH337" s="56"/>
      <c r="EI337" s="56"/>
      <c r="EJ337" s="56"/>
      <c r="EK337" s="56"/>
      <c r="EL337" s="56"/>
      <c r="EM337" s="56"/>
      <c r="EN337" s="56"/>
      <c r="EO337" s="56"/>
      <c r="EP337" s="56"/>
      <c r="EQ337" s="56"/>
      <c r="ER337" s="56"/>
      <c r="ES337" s="56"/>
      <c r="ET337" s="56"/>
      <c r="EU337" s="56"/>
      <c r="EV337" s="56"/>
      <c r="EW337" s="56"/>
      <c r="EX337" s="56"/>
      <c r="EY337" s="56"/>
      <c r="EZ337" s="56"/>
      <c r="FA337" s="56"/>
      <c r="FB337" s="56"/>
      <c r="FC337" s="56"/>
      <c r="FD337" s="56"/>
      <c r="FE337" s="56"/>
      <c r="FF337" s="56"/>
      <c r="FG337" s="56"/>
      <c r="FH337" s="56"/>
      <c r="FI337" s="56"/>
      <c r="FJ337" s="56"/>
      <c r="FK337" s="56"/>
      <c r="FL337" s="56"/>
      <c r="FM337" s="56"/>
      <c r="FN337" s="56"/>
      <c r="FO337" s="56"/>
      <c r="FP337" s="56"/>
      <c r="FQ337" s="56"/>
      <c r="FR337" s="56"/>
      <c r="FS337" s="56"/>
      <c r="FT337" s="56"/>
      <c r="FU337" s="56"/>
      <c r="FV337" s="56"/>
      <c r="FW337" s="56"/>
      <c r="FX337" s="56"/>
      <c r="FY337" s="56"/>
      <c r="FZ337" s="56"/>
      <c r="GA337" s="56"/>
      <c r="GB337" s="56"/>
      <c r="GC337" s="56"/>
      <c r="GD337" s="56"/>
      <c r="GE337" s="56"/>
      <c r="GF337" s="56"/>
      <c r="GG337" s="56"/>
      <c r="GH337" s="56"/>
      <c r="GI337" s="56"/>
      <c r="GJ337" s="56"/>
      <c r="GK337" s="56"/>
      <c r="GL337" s="56"/>
      <c r="GM337" s="56"/>
      <c r="GN337" s="56"/>
      <c r="GO337" s="56"/>
      <c r="GP337" s="56"/>
      <c r="GQ337" s="56"/>
      <c r="GR337" s="56"/>
      <c r="GS337" s="56"/>
      <c r="GT337" s="56"/>
      <c r="GU337" s="56"/>
      <c r="GV337" s="56"/>
      <c r="GW337" s="56"/>
      <c r="GX337" s="56"/>
      <c r="GY337" s="56"/>
      <c r="GZ337" s="56"/>
      <c r="HA337" s="56"/>
      <c r="HB337" s="56"/>
      <c r="HC337" s="56"/>
      <c r="HD337" s="56"/>
      <c r="HE337" s="56"/>
      <c r="HF337" s="56"/>
      <c r="HG337" s="56"/>
      <c r="HH337" s="56"/>
      <c r="HI337" s="56"/>
      <c r="HJ337" s="56"/>
      <c r="HK337" s="56"/>
      <c r="HL337" s="56"/>
      <c r="HM337" s="56"/>
      <c r="HN337" s="56"/>
      <c r="HO337" s="56"/>
      <c r="HP337" s="56"/>
      <c r="HQ337" s="56"/>
      <c r="HR337" s="56"/>
      <c r="HS337" s="56"/>
      <c r="HT337" s="56"/>
      <c r="HU337" s="56"/>
      <c r="HV337" s="56"/>
      <c r="HW337" s="56"/>
      <c r="HX337" s="56"/>
      <c r="HY337" s="56"/>
      <c r="HZ337" s="56"/>
      <c r="IA337" s="56"/>
      <c r="IB337" s="56"/>
      <c r="IC337" s="56"/>
      <c r="ID337" s="56"/>
      <c r="IE337" s="56"/>
      <c r="IF337" s="56"/>
      <c r="IG337" s="56"/>
      <c r="IH337" s="56"/>
      <c r="II337" s="56"/>
      <c r="IJ337" s="56"/>
      <c r="IK337" s="56"/>
      <c r="IL337" s="56"/>
      <c r="IM337" s="56"/>
      <c r="IN337" s="56"/>
      <c r="IO337" s="56"/>
      <c r="IP337" s="56"/>
      <c r="IQ337" s="56"/>
      <c r="IR337" s="56"/>
      <c r="IS337" s="56"/>
      <c r="IT337" s="56"/>
      <c r="IU337" s="56"/>
      <c r="IV337" s="56"/>
    </row>
    <row r="338" s="59" customFormat="1" ht="78" customHeight="1" spans="1:256">
      <c r="A338" s="27">
        <v>17</v>
      </c>
      <c r="B338" s="26" t="s">
        <v>1611</v>
      </c>
      <c r="C338" s="26" t="s">
        <v>41</v>
      </c>
      <c r="D338" s="26" t="s">
        <v>61</v>
      </c>
      <c r="E338" s="26" t="s">
        <v>62</v>
      </c>
      <c r="F338" s="26" t="s">
        <v>63</v>
      </c>
      <c r="G338" s="26" t="s">
        <v>1612</v>
      </c>
      <c r="H338" s="26" t="s">
        <v>1613</v>
      </c>
      <c r="I338" s="26" t="s">
        <v>187</v>
      </c>
      <c r="J338" s="26">
        <v>600</v>
      </c>
      <c r="K338" s="26" t="s">
        <v>48</v>
      </c>
      <c r="L338" s="26">
        <v>18</v>
      </c>
      <c r="M338" s="76">
        <v>18</v>
      </c>
      <c r="N338" s="26"/>
      <c r="O338" s="26"/>
      <c r="P338" s="26" t="s">
        <v>607</v>
      </c>
      <c r="Q338" s="26">
        <v>200</v>
      </c>
      <c r="R338" s="26">
        <v>140</v>
      </c>
      <c r="S338" s="26" t="s">
        <v>1530</v>
      </c>
      <c r="T338" s="26" t="s">
        <v>1614</v>
      </c>
      <c r="U338" s="26" t="s">
        <v>1532</v>
      </c>
      <c r="V338" s="27" t="s">
        <v>71</v>
      </c>
      <c r="W338" s="27" t="s">
        <v>72</v>
      </c>
      <c r="X338" s="26" t="s">
        <v>1533</v>
      </c>
      <c r="Y338" s="26" t="s">
        <v>1534</v>
      </c>
      <c r="Z338" s="26" t="s">
        <v>1599</v>
      </c>
      <c r="AA338" s="26" t="s">
        <v>1600</v>
      </c>
      <c r="AB338" s="26"/>
      <c r="AC338" s="26"/>
      <c r="AD338" s="76" t="s">
        <v>1537</v>
      </c>
      <c r="AE338" s="26" t="s">
        <v>691</v>
      </c>
      <c r="AF338" s="26"/>
      <c r="AG338" s="26" t="s">
        <v>584</v>
      </c>
      <c r="AH338" s="57" t="s">
        <v>293</v>
      </c>
      <c r="AI338" s="56" t="s">
        <v>76</v>
      </c>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c r="BY338" s="56"/>
      <c r="BZ338" s="56"/>
      <c r="CA338" s="56"/>
      <c r="CB338" s="56"/>
      <c r="CC338" s="56"/>
      <c r="CD338" s="56"/>
      <c r="CE338" s="56"/>
      <c r="CF338" s="56"/>
      <c r="CG338" s="56"/>
      <c r="CH338" s="56"/>
      <c r="CI338" s="56"/>
      <c r="CJ338" s="56"/>
      <c r="CK338" s="56"/>
      <c r="CL338" s="56"/>
      <c r="CM338" s="56"/>
      <c r="CN338" s="56"/>
      <c r="CO338" s="56"/>
      <c r="CP338" s="56"/>
      <c r="CQ338" s="56"/>
      <c r="CR338" s="56"/>
      <c r="CS338" s="56"/>
      <c r="CT338" s="56"/>
      <c r="CU338" s="56"/>
      <c r="CV338" s="56"/>
      <c r="CW338" s="56"/>
      <c r="CX338" s="56"/>
      <c r="CY338" s="56"/>
      <c r="CZ338" s="56"/>
      <c r="DA338" s="56"/>
      <c r="DB338" s="56"/>
      <c r="DC338" s="56"/>
      <c r="DD338" s="56"/>
      <c r="DE338" s="56"/>
      <c r="DF338" s="56"/>
      <c r="DG338" s="56"/>
      <c r="DH338" s="56"/>
      <c r="DI338" s="56"/>
      <c r="DJ338" s="56"/>
      <c r="DK338" s="56"/>
      <c r="DL338" s="56"/>
      <c r="DM338" s="56"/>
      <c r="DN338" s="56"/>
      <c r="DO338" s="56"/>
      <c r="DP338" s="56"/>
      <c r="DQ338" s="56"/>
      <c r="DR338" s="56"/>
      <c r="DS338" s="56"/>
      <c r="DT338" s="56"/>
      <c r="DU338" s="56"/>
      <c r="DV338" s="56"/>
      <c r="DW338" s="56"/>
      <c r="DX338" s="56"/>
      <c r="DY338" s="56"/>
      <c r="DZ338" s="56"/>
      <c r="EA338" s="56"/>
      <c r="EB338" s="56"/>
      <c r="EC338" s="56"/>
      <c r="ED338" s="56"/>
      <c r="EE338" s="56"/>
      <c r="EF338" s="56"/>
      <c r="EG338" s="56"/>
      <c r="EH338" s="56"/>
      <c r="EI338" s="56"/>
      <c r="EJ338" s="56"/>
      <c r="EK338" s="56"/>
      <c r="EL338" s="56"/>
      <c r="EM338" s="56"/>
      <c r="EN338" s="56"/>
      <c r="EO338" s="56"/>
      <c r="EP338" s="56"/>
      <c r="EQ338" s="56"/>
      <c r="ER338" s="56"/>
      <c r="ES338" s="56"/>
      <c r="ET338" s="56"/>
      <c r="EU338" s="56"/>
      <c r="EV338" s="56"/>
      <c r="EW338" s="56"/>
      <c r="EX338" s="56"/>
      <c r="EY338" s="56"/>
      <c r="EZ338" s="56"/>
      <c r="FA338" s="56"/>
      <c r="FB338" s="56"/>
      <c r="FC338" s="56"/>
      <c r="FD338" s="56"/>
      <c r="FE338" s="56"/>
      <c r="FF338" s="56"/>
      <c r="FG338" s="56"/>
      <c r="FH338" s="56"/>
      <c r="FI338" s="56"/>
      <c r="FJ338" s="56"/>
      <c r="FK338" s="56"/>
      <c r="FL338" s="56"/>
      <c r="FM338" s="56"/>
      <c r="FN338" s="56"/>
      <c r="FO338" s="56"/>
      <c r="FP338" s="56"/>
      <c r="FQ338" s="56"/>
      <c r="FR338" s="56"/>
      <c r="FS338" s="56"/>
      <c r="FT338" s="56"/>
      <c r="FU338" s="56"/>
      <c r="FV338" s="56"/>
      <c r="FW338" s="56"/>
      <c r="FX338" s="56"/>
      <c r="FY338" s="56"/>
      <c r="FZ338" s="56"/>
      <c r="GA338" s="56"/>
      <c r="GB338" s="56"/>
      <c r="GC338" s="56"/>
      <c r="GD338" s="56"/>
      <c r="GE338" s="56"/>
      <c r="GF338" s="56"/>
      <c r="GG338" s="56"/>
      <c r="GH338" s="56"/>
      <c r="GI338" s="56"/>
      <c r="GJ338" s="56"/>
      <c r="GK338" s="56"/>
      <c r="GL338" s="56"/>
      <c r="GM338" s="56"/>
      <c r="GN338" s="56"/>
      <c r="GO338" s="56"/>
      <c r="GP338" s="56"/>
      <c r="GQ338" s="56"/>
      <c r="GR338" s="56"/>
      <c r="GS338" s="56"/>
      <c r="GT338" s="56"/>
      <c r="GU338" s="56"/>
      <c r="GV338" s="56"/>
      <c r="GW338" s="56"/>
      <c r="GX338" s="56"/>
      <c r="GY338" s="56"/>
      <c r="GZ338" s="56"/>
      <c r="HA338" s="56"/>
      <c r="HB338" s="56"/>
      <c r="HC338" s="56"/>
      <c r="HD338" s="56"/>
      <c r="HE338" s="56"/>
      <c r="HF338" s="56"/>
      <c r="HG338" s="56"/>
      <c r="HH338" s="56"/>
      <c r="HI338" s="56"/>
      <c r="HJ338" s="56"/>
      <c r="HK338" s="56"/>
      <c r="HL338" s="56"/>
      <c r="HM338" s="56"/>
      <c r="HN338" s="56"/>
      <c r="HO338" s="56"/>
      <c r="HP338" s="56"/>
      <c r="HQ338" s="56"/>
      <c r="HR338" s="56"/>
      <c r="HS338" s="56"/>
      <c r="HT338" s="56"/>
      <c r="HU338" s="56"/>
      <c r="HV338" s="56"/>
      <c r="HW338" s="56"/>
      <c r="HX338" s="56"/>
      <c r="HY338" s="56"/>
      <c r="HZ338" s="56"/>
      <c r="IA338" s="56"/>
      <c r="IB338" s="56"/>
      <c r="IC338" s="56"/>
      <c r="ID338" s="56"/>
      <c r="IE338" s="56"/>
      <c r="IF338" s="56"/>
      <c r="IG338" s="56"/>
      <c r="IH338" s="56"/>
      <c r="II338" s="56"/>
      <c r="IJ338" s="56"/>
      <c r="IK338" s="56"/>
      <c r="IL338" s="56"/>
      <c r="IM338" s="56"/>
      <c r="IN338" s="56"/>
      <c r="IO338" s="56"/>
      <c r="IP338" s="56"/>
      <c r="IQ338" s="56"/>
      <c r="IR338" s="56"/>
      <c r="IS338" s="56"/>
      <c r="IT338" s="56"/>
      <c r="IU338" s="56"/>
      <c r="IV338" s="56"/>
    </row>
    <row r="339" s="59" customFormat="1" ht="78" customHeight="1" spans="1:256">
      <c r="A339" s="27">
        <v>18</v>
      </c>
      <c r="B339" s="26" t="s">
        <v>1615</v>
      </c>
      <c r="C339" s="26" t="s">
        <v>41</v>
      </c>
      <c r="D339" s="26" t="s">
        <v>42</v>
      </c>
      <c r="E339" s="27" t="s">
        <v>43</v>
      </c>
      <c r="F339" s="26" t="s">
        <v>782</v>
      </c>
      <c r="G339" s="26" t="s">
        <v>1616</v>
      </c>
      <c r="H339" s="26" t="s">
        <v>1617</v>
      </c>
      <c r="I339" s="26" t="s">
        <v>85</v>
      </c>
      <c r="J339" s="26">
        <v>1</v>
      </c>
      <c r="K339" s="26" t="s">
        <v>48</v>
      </c>
      <c r="L339" s="26">
        <v>40</v>
      </c>
      <c r="M339" s="26">
        <v>40</v>
      </c>
      <c r="N339" s="26"/>
      <c r="O339" s="26"/>
      <c r="P339" s="26" t="s">
        <v>769</v>
      </c>
      <c r="Q339" s="26">
        <v>371</v>
      </c>
      <c r="R339" s="26">
        <v>168</v>
      </c>
      <c r="S339" s="26"/>
      <c r="T339" s="26" t="s">
        <v>1618</v>
      </c>
      <c r="U339" s="26" t="s">
        <v>1619</v>
      </c>
      <c r="V339" s="26" t="s">
        <v>52</v>
      </c>
      <c r="W339" s="26" t="s">
        <v>53</v>
      </c>
      <c r="X339" s="26" t="s">
        <v>1533</v>
      </c>
      <c r="Y339" s="26" t="s">
        <v>1534</v>
      </c>
      <c r="Z339" s="26" t="s">
        <v>1599</v>
      </c>
      <c r="AA339" s="26" t="s">
        <v>1600</v>
      </c>
      <c r="AB339" s="26"/>
      <c r="AC339" s="26"/>
      <c r="AD339" s="26" t="s">
        <v>58</v>
      </c>
      <c r="AE339" s="26" t="s">
        <v>59</v>
      </c>
      <c r="AF339" s="26"/>
      <c r="AG339" s="26"/>
      <c r="AH339" s="56" t="s">
        <v>76</v>
      </c>
      <c r="AI339" s="56" t="s">
        <v>76</v>
      </c>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c r="BY339" s="56"/>
      <c r="BZ339" s="56"/>
      <c r="CA339" s="56"/>
      <c r="CB339" s="56"/>
      <c r="CC339" s="56"/>
      <c r="CD339" s="56"/>
      <c r="CE339" s="56"/>
      <c r="CF339" s="56"/>
      <c r="CG339" s="56"/>
      <c r="CH339" s="56"/>
      <c r="CI339" s="56"/>
      <c r="CJ339" s="56"/>
      <c r="CK339" s="56"/>
      <c r="CL339" s="56"/>
      <c r="CM339" s="56"/>
      <c r="CN339" s="56"/>
      <c r="CO339" s="56"/>
      <c r="CP339" s="56"/>
      <c r="CQ339" s="56"/>
      <c r="CR339" s="56"/>
      <c r="CS339" s="56"/>
      <c r="CT339" s="56"/>
      <c r="CU339" s="56"/>
      <c r="CV339" s="56"/>
      <c r="CW339" s="56"/>
      <c r="CX339" s="56"/>
      <c r="CY339" s="56"/>
      <c r="CZ339" s="56"/>
      <c r="DA339" s="56"/>
      <c r="DB339" s="56"/>
      <c r="DC339" s="56"/>
      <c r="DD339" s="56"/>
      <c r="DE339" s="56"/>
      <c r="DF339" s="56"/>
      <c r="DG339" s="56"/>
      <c r="DH339" s="56"/>
      <c r="DI339" s="56"/>
      <c r="DJ339" s="56"/>
      <c r="DK339" s="56"/>
      <c r="DL339" s="56"/>
      <c r="DM339" s="56"/>
      <c r="DN339" s="56"/>
      <c r="DO339" s="56"/>
      <c r="DP339" s="56"/>
      <c r="DQ339" s="56"/>
      <c r="DR339" s="56"/>
      <c r="DS339" s="56"/>
      <c r="DT339" s="56"/>
      <c r="DU339" s="56"/>
      <c r="DV339" s="56"/>
      <c r="DW339" s="56"/>
      <c r="DX339" s="56"/>
      <c r="DY339" s="56"/>
      <c r="DZ339" s="56"/>
      <c r="EA339" s="56"/>
      <c r="EB339" s="56"/>
      <c r="EC339" s="56"/>
      <c r="ED339" s="56"/>
      <c r="EE339" s="56"/>
      <c r="EF339" s="56"/>
      <c r="EG339" s="56"/>
      <c r="EH339" s="56"/>
      <c r="EI339" s="56"/>
      <c r="EJ339" s="56"/>
      <c r="EK339" s="56"/>
      <c r="EL339" s="56"/>
      <c r="EM339" s="56"/>
      <c r="EN339" s="56"/>
      <c r="EO339" s="56"/>
      <c r="EP339" s="56"/>
      <c r="EQ339" s="56"/>
      <c r="ER339" s="56"/>
      <c r="ES339" s="56"/>
      <c r="ET339" s="56"/>
      <c r="EU339" s="56"/>
      <c r="EV339" s="56"/>
      <c r="EW339" s="56"/>
      <c r="EX339" s="56"/>
      <c r="EY339" s="56"/>
      <c r="EZ339" s="56"/>
      <c r="FA339" s="56"/>
      <c r="FB339" s="56"/>
      <c r="FC339" s="56"/>
      <c r="FD339" s="56"/>
      <c r="FE339" s="56"/>
      <c r="FF339" s="56"/>
      <c r="FG339" s="56"/>
      <c r="FH339" s="56"/>
      <c r="FI339" s="56"/>
      <c r="FJ339" s="56"/>
      <c r="FK339" s="56"/>
      <c r="FL339" s="56"/>
      <c r="FM339" s="56"/>
      <c r="FN339" s="56"/>
      <c r="FO339" s="56"/>
      <c r="FP339" s="56"/>
      <c r="FQ339" s="56"/>
      <c r="FR339" s="56"/>
      <c r="FS339" s="56"/>
      <c r="FT339" s="56"/>
      <c r="FU339" s="56"/>
      <c r="FV339" s="56"/>
      <c r="FW339" s="56"/>
      <c r="FX339" s="56"/>
      <c r="FY339" s="56"/>
      <c r="FZ339" s="56"/>
      <c r="GA339" s="56"/>
      <c r="GB339" s="56"/>
      <c r="GC339" s="56"/>
      <c r="GD339" s="56"/>
      <c r="GE339" s="56"/>
      <c r="GF339" s="56"/>
      <c r="GG339" s="56"/>
      <c r="GH339" s="56"/>
      <c r="GI339" s="56"/>
      <c r="GJ339" s="56"/>
      <c r="GK339" s="56"/>
      <c r="GL339" s="56"/>
      <c r="GM339" s="56"/>
      <c r="GN339" s="56"/>
      <c r="GO339" s="56"/>
      <c r="GP339" s="56"/>
      <c r="GQ339" s="56"/>
      <c r="GR339" s="56"/>
      <c r="GS339" s="56"/>
      <c r="GT339" s="56"/>
      <c r="GU339" s="56"/>
      <c r="GV339" s="56"/>
      <c r="GW339" s="56"/>
      <c r="GX339" s="56"/>
      <c r="GY339" s="56"/>
      <c r="GZ339" s="56"/>
      <c r="HA339" s="56"/>
      <c r="HB339" s="56"/>
      <c r="HC339" s="56"/>
      <c r="HD339" s="56"/>
      <c r="HE339" s="56"/>
      <c r="HF339" s="56"/>
      <c r="HG339" s="56"/>
      <c r="HH339" s="56"/>
      <c r="HI339" s="56"/>
      <c r="HJ339" s="56"/>
      <c r="HK339" s="56"/>
      <c r="HL339" s="56"/>
      <c r="HM339" s="56"/>
      <c r="HN339" s="56"/>
      <c r="HO339" s="56"/>
      <c r="HP339" s="56"/>
      <c r="HQ339" s="56"/>
      <c r="HR339" s="56"/>
      <c r="HS339" s="56"/>
      <c r="HT339" s="56"/>
      <c r="HU339" s="56"/>
      <c r="HV339" s="56"/>
      <c r="HW339" s="56"/>
      <c r="HX339" s="56"/>
      <c r="HY339" s="56"/>
      <c r="HZ339" s="56"/>
      <c r="IA339" s="56"/>
      <c r="IB339" s="56"/>
      <c r="IC339" s="56"/>
      <c r="ID339" s="56"/>
      <c r="IE339" s="56"/>
      <c r="IF339" s="56"/>
      <c r="IG339" s="56"/>
      <c r="IH339" s="56"/>
      <c r="II339" s="56"/>
      <c r="IJ339" s="56"/>
      <c r="IK339" s="56"/>
      <c r="IL339" s="56"/>
      <c r="IM339" s="56"/>
      <c r="IN339" s="56"/>
      <c r="IO339" s="56"/>
      <c r="IP339" s="56"/>
      <c r="IQ339" s="56"/>
      <c r="IR339" s="56"/>
      <c r="IS339" s="56"/>
      <c r="IT339" s="56"/>
      <c r="IU339" s="56"/>
      <c r="IV339" s="56"/>
    </row>
    <row r="340" s="59" customFormat="1" ht="78" customHeight="1" spans="1:256">
      <c r="A340" s="27">
        <v>19</v>
      </c>
      <c r="B340" s="26" t="s">
        <v>1620</v>
      </c>
      <c r="C340" s="26" t="s">
        <v>41</v>
      </c>
      <c r="D340" s="26" t="s">
        <v>42</v>
      </c>
      <c r="E340" s="27" t="s">
        <v>43</v>
      </c>
      <c r="F340" s="26" t="s">
        <v>677</v>
      </c>
      <c r="G340" s="26" t="s">
        <v>1616</v>
      </c>
      <c r="H340" s="26" t="s">
        <v>1621</v>
      </c>
      <c r="I340" s="26" t="s">
        <v>1622</v>
      </c>
      <c r="J340" s="26">
        <v>1</v>
      </c>
      <c r="K340" s="26" t="s">
        <v>48</v>
      </c>
      <c r="L340" s="26">
        <v>9.8</v>
      </c>
      <c r="M340" s="26">
        <v>9.8</v>
      </c>
      <c r="N340" s="26"/>
      <c r="O340" s="26"/>
      <c r="P340" s="26" t="s">
        <v>1623</v>
      </c>
      <c r="Q340" s="26">
        <v>168</v>
      </c>
      <c r="R340" s="26">
        <v>125</v>
      </c>
      <c r="S340" s="26"/>
      <c r="T340" s="26" t="s">
        <v>1624</v>
      </c>
      <c r="U340" s="26" t="s">
        <v>1625</v>
      </c>
      <c r="V340" s="26" t="s">
        <v>52</v>
      </c>
      <c r="W340" s="26" t="s">
        <v>53</v>
      </c>
      <c r="X340" s="26" t="s">
        <v>1533</v>
      </c>
      <c r="Y340" s="26" t="s">
        <v>1534</v>
      </c>
      <c r="Z340" s="26" t="s">
        <v>1599</v>
      </c>
      <c r="AA340" s="26" t="s">
        <v>1600</v>
      </c>
      <c r="AB340" s="26"/>
      <c r="AC340" s="26"/>
      <c r="AD340" s="26" t="s">
        <v>347</v>
      </c>
      <c r="AE340" s="26" t="s">
        <v>1537</v>
      </c>
      <c r="AF340" s="26"/>
      <c r="AG340" s="2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c r="BY340" s="56"/>
      <c r="BZ340" s="56"/>
      <c r="CA340" s="56"/>
      <c r="CB340" s="56"/>
      <c r="CC340" s="56"/>
      <c r="CD340" s="56"/>
      <c r="CE340" s="56"/>
      <c r="CF340" s="56"/>
      <c r="CG340" s="56"/>
      <c r="CH340" s="56"/>
      <c r="CI340" s="56"/>
      <c r="CJ340" s="56"/>
      <c r="CK340" s="56"/>
      <c r="CL340" s="56"/>
      <c r="CM340" s="56"/>
      <c r="CN340" s="56"/>
      <c r="CO340" s="56"/>
      <c r="CP340" s="56"/>
      <c r="CQ340" s="56"/>
      <c r="CR340" s="56"/>
      <c r="CS340" s="56"/>
      <c r="CT340" s="56"/>
      <c r="CU340" s="56"/>
      <c r="CV340" s="56"/>
      <c r="CW340" s="56"/>
      <c r="CX340" s="56"/>
      <c r="CY340" s="56"/>
      <c r="CZ340" s="56"/>
      <c r="DA340" s="56"/>
      <c r="DB340" s="56"/>
      <c r="DC340" s="56"/>
      <c r="DD340" s="56"/>
      <c r="DE340" s="56"/>
      <c r="DF340" s="56"/>
      <c r="DG340" s="56"/>
      <c r="DH340" s="56"/>
      <c r="DI340" s="56"/>
      <c r="DJ340" s="56"/>
      <c r="DK340" s="56"/>
      <c r="DL340" s="56"/>
      <c r="DM340" s="56"/>
      <c r="DN340" s="56"/>
      <c r="DO340" s="56"/>
      <c r="DP340" s="56"/>
      <c r="DQ340" s="56"/>
      <c r="DR340" s="56"/>
      <c r="DS340" s="56"/>
      <c r="DT340" s="56"/>
      <c r="DU340" s="56"/>
      <c r="DV340" s="56"/>
      <c r="DW340" s="56"/>
      <c r="DX340" s="56"/>
      <c r="DY340" s="56"/>
      <c r="DZ340" s="56"/>
      <c r="EA340" s="56"/>
      <c r="EB340" s="56"/>
      <c r="EC340" s="56"/>
      <c r="ED340" s="56"/>
      <c r="EE340" s="56"/>
      <c r="EF340" s="56"/>
      <c r="EG340" s="56"/>
      <c r="EH340" s="56"/>
      <c r="EI340" s="56"/>
      <c r="EJ340" s="56"/>
      <c r="EK340" s="56"/>
      <c r="EL340" s="56"/>
      <c r="EM340" s="56"/>
      <c r="EN340" s="56"/>
      <c r="EO340" s="56"/>
      <c r="EP340" s="56"/>
      <c r="EQ340" s="56"/>
      <c r="ER340" s="56"/>
      <c r="ES340" s="56"/>
      <c r="ET340" s="56"/>
      <c r="EU340" s="56"/>
      <c r="EV340" s="56"/>
      <c r="EW340" s="56"/>
      <c r="EX340" s="56"/>
      <c r="EY340" s="56"/>
      <c r="EZ340" s="56"/>
      <c r="FA340" s="56"/>
      <c r="FB340" s="56"/>
      <c r="FC340" s="56"/>
      <c r="FD340" s="56"/>
      <c r="FE340" s="56"/>
      <c r="FF340" s="56"/>
      <c r="FG340" s="56"/>
      <c r="FH340" s="56"/>
      <c r="FI340" s="56"/>
      <c r="FJ340" s="56"/>
      <c r="FK340" s="56"/>
      <c r="FL340" s="56"/>
      <c r="FM340" s="56"/>
      <c r="FN340" s="56"/>
      <c r="FO340" s="56"/>
      <c r="FP340" s="56"/>
      <c r="FQ340" s="56"/>
      <c r="FR340" s="56"/>
      <c r="FS340" s="56"/>
      <c r="FT340" s="56"/>
      <c r="FU340" s="56"/>
      <c r="FV340" s="56"/>
      <c r="FW340" s="56"/>
      <c r="FX340" s="56"/>
      <c r="FY340" s="56"/>
      <c r="FZ340" s="56"/>
      <c r="GA340" s="56"/>
      <c r="GB340" s="56"/>
      <c r="GC340" s="56"/>
      <c r="GD340" s="56"/>
      <c r="GE340" s="56"/>
      <c r="GF340" s="56"/>
      <c r="GG340" s="56"/>
      <c r="GH340" s="56"/>
      <c r="GI340" s="56"/>
      <c r="GJ340" s="56"/>
      <c r="GK340" s="56"/>
      <c r="GL340" s="56"/>
      <c r="GM340" s="56"/>
      <c r="GN340" s="56"/>
      <c r="GO340" s="56"/>
      <c r="GP340" s="56"/>
      <c r="GQ340" s="56"/>
      <c r="GR340" s="56"/>
      <c r="GS340" s="56"/>
      <c r="GT340" s="56"/>
      <c r="GU340" s="56"/>
      <c r="GV340" s="56"/>
      <c r="GW340" s="56"/>
      <c r="GX340" s="56"/>
      <c r="GY340" s="56"/>
      <c r="GZ340" s="56"/>
      <c r="HA340" s="56"/>
      <c r="HB340" s="56"/>
      <c r="HC340" s="56"/>
      <c r="HD340" s="56"/>
      <c r="HE340" s="56"/>
      <c r="HF340" s="56"/>
      <c r="HG340" s="56"/>
      <c r="HH340" s="56"/>
      <c r="HI340" s="56"/>
      <c r="HJ340" s="56"/>
      <c r="HK340" s="56"/>
      <c r="HL340" s="56"/>
      <c r="HM340" s="56"/>
      <c r="HN340" s="56"/>
      <c r="HO340" s="56"/>
      <c r="HP340" s="56"/>
      <c r="HQ340" s="56"/>
      <c r="HR340" s="56"/>
      <c r="HS340" s="56"/>
      <c r="HT340" s="56"/>
      <c r="HU340" s="56"/>
      <c r="HV340" s="56"/>
      <c r="HW340" s="56"/>
      <c r="HX340" s="56"/>
      <c r="HY340" s="56"/>
      <c r="HZ340" s="56"/>
      <c r="IA340" s="56"/>
      <c r="IB340" s="56"/>
      <c r="IC340" s="56"/>
      <c r="ID340" s="56"/>
      <c r="IE340" s="56"/>
      <c r="IF340" s="56"/>
      <c r="IG340" s="56"/>
      <c r="IH340" s="56"/>
      <c r="II340" s="56"/>
      <c r="IJ340" s="56"/>
      <c r="IK340" s="56"/>
      <c r="IL340" s="56"/>
      <c r="IM340" s="56"/>
      <c r="IN340" s="56"/>
      <c r="IO340" s="56"/>
      <c r="IP340" s="56"/>
      <c r="IQ340" s="56"/>
      <c r="IR340" s="56"/>
      <c r="IS340" s="56"/>
      <c r="IT340" s="56"/>
      <c r="IU340" s="56"/>
      <c r="IV340" s="56"/>
    </row>
    <row r="341" s="59" customFormat="1" ht="78" customHeight="1" spans="1:256">
      <c r="A341" s="27">
        <v>20</v>
      </c>
      <c r="B341" s="26" t="s">
        <v>1626</v>
      </c>
      <c r="C341" s="26" t="s">
        <v>41</v>
      </c>
      <c r="D341" s="26" t="s">
        <v>42</v>
      </c>
      <c r="E341" s="27" t="s">
        <v>43</v>
      </c>
      <c r="F341" s="26" t="s">
        <v>677</v>
      </c>
      <c r="G341" s="26" t="s">
        <v>1627</v>
      </c>
      <c r="H341" s="26" t="s">
        <v>1628</v>
      </c>
      <c r="I341" s="26" t="s">
        <v>103</v>
      </c>
      <c r="J341" s="26">
        <v>1</v>
      </c>
      <c r="K341" s="26" t="s">
        <v>48</v>
      </c>
      <c r="L341" s="26">
        <v>10</v>
      </c>
      <c r="M341" s="26">
        <v>10</v>
      </c>
      <c r="N341" s="26"/>
      <c r="O341" s="26"/>
      <c r="P341" s="26" t="s">
        <v>1629</v>
      </c>
      <c r="Q341" s="26">
        <v>236</v>
      </c>
      <c r="R341" s="26">
        <v>156</v>
      </c>
      <c r="S341" s="26"/>
      <c r="T341" s="26" t="s">
        <v>1630</v>
      </c>
      <c r="U341" s="26" t="s">
        <v>1631</v>
      </c>
      <c r="V341" s="26" t="s">
        <v>52</v>
      </c>
      <c r="W341" s="26" t="s">
        <v>53</v>
      </c>
      <c r="X341" s="26" t="s">
        <v>1533</v>
      </c>
      <c r="Y341" s="26" t="s">
        <v>1534</v>
      </c>
      <c r="Z341" s="26" t="s">
        <v>1632</v>
      </c>
      <c r="AA341" s="26" t="s">
        <v>1633</v>
      </c>
      <c r="AB341" s="26"/>
      <c r="AC341" s="26"/>
      <c r="AD341" s="26" t="s">
        <v>347</v>
      </c>
      <c r="AE341" s="26" t="s">
        <v>1537</v>
      </c>
      <c r="AF341" s="26"/>
      <c r="AG341" s="2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c r="BY341" s="56"/>
      <c r="BZ341" s="56"/>
      <c r="CA341" s="56"/>
      <c r="CB341" s="56"/>
      <c r="CC341" s="56"/>
      <c r="CD341" s="56"/>
      <c r="CE341" s="56"/>
      <c r="CF341" s="56"/>
      <c r="CG341" s="56"/>
      <c r="CH341" s="56"/>
      <c r="CI341" s="56"/>
      <c r="CJ341" s="56"/>
      <c r="CK341" s="56"/>
      <c r="CL341" s="56"/>
      <c r="CM341" s="56"/>
      <c r="CN341" s="56"/>
      <c r="CO341" s="56"/>
      <c r="CP341" s="56"/>
      <c r="CQ341" s="56"/>
      <c r="CR341" s="56"/>
      <c r="CS341" s="56"/>
      <c r="CT341" s="56"/>
      <c r="CU341" s="56"/>
      <c r="CV341" s="56"/>
      <c r="CW341" s="56"/>
      <c r="CX341" s="56"/>
      <c r="CY341" s="56"/>
      <c r="CZ341" s="56"/>
      <c r="DA341" s="56"/>
      <c r="DB341" s="56"/>
      <c r="DC341" s="56"/>
      <c r="DD341" s="56"/>
      <c r="DE341" s="56"/>
      <c r="DF341" s="56"/>
      <c r="DG341" s="56"/>
      <c r="DH341" s="56"/>
      <c r="DI341" s="56"/>
      <c r="DJ341" s="56"/>
      <c r="DK341" s="56"/>
      <c r="DL341" s="56"/>
      <c r="DM341" s="56"/>
      <c r="DN341" s="56"/>
      <c r="DO341" s="56"/>
      <c r="DP341" s="56"/>
      <c r="DQ341" s="56"/>
      <c r="DR341" s="56"/>
      <c r="DS341" s="56"/>
      <c r="DT341" s="56"/>
      <c r="DU341" s="56"/>
      <c r="DV341" s="56"/>
      <c r="DW341" s="56"/>
      <c r="DX341" s="56"/>
      <c r="DY341" s="56"/>
      <c r="DZ341" s="56"/>
      <c r="EA341" s="56"/>
      <c r="EB341" s="56"/>
      <c r="EC341" s="56"/>
      <c r="ED341" s="56"/>
      <c r="EE341" s="56"/>
      <c r="EF341" s="56"/>
      <c r="EG341" s="56"/>
      <c r="EH341" s="56"/>
      <c r="EI341" s="56"/>
      <c r="EJ341" s="56"/>
      <c r="EK341" s="56"/>
      <c r="EL341" s="56"/>
      <c r="EM341" s="56"/>
      <c r="EN341" s="56"/>
      <c r="EO341" s="56"/>
      <c r="EP341" s="56"/>
      <c r="EQ341" s="56"/>
      <c r="ER341" s="56"/>
      <c r="ES341" s="56"/>
      <c r="ET341" s="56"/>
      <c r="EU341" s="56"/>
      <c r="EV341" s="56"/>
      <c r="EW341" s="56"/>
      <c r="EX341" s="56"/>
      <c r="EY341" s="56"/>
      <c r="EZ341" s="56"/>
      <c r="FA341" s="56"/>
      <c r="FB341" s="56"/>
      <c r="FC341" s="56"/>
      <c r="FD341" s="56"/>
      <c r="FE341" s="56"/>
      <c r="FF341" s="56"/>
      <c r="FG341" s="56"/>
      <c r="FH341" s="56"/>
      <c r="FI341" s="56"/>
      <c r="FJ341" s="56"/>
      <c r="FK341" s="56"/>
      <c r="FL341" s="56"/>
      <c r="FM341" s="56"/>
      <c r="FN341" s="56"/>
      <c r="FO341" s="56"/>
      <c r="FP341" s="56"/>
      <c r="FQ341" s="56"/>
      <c r="FR341" s="56"/>
      <c r="FS341" s="56"/>
      <c r="FT341" s="56"/>
      <c r="FU341" s="56"/>
      <c r="FV341" s="56"/>
      <c r="FW341" s="56"/>
      <c r="FX341" s="56"/>
      <c r="FY341" s="56"/>
      <c r="FZ341" s="56"/>
      <c r="GA341" s="56"/>
      <c r="GB341" s="56"/>
      <c r="GC341" s="56"/>
      <c r="GD341" s="56"/>
      <c r="GE341" s="56"/>
      <c r="GF341" s="56"/>
      <c r="GG341" s="56"/>
      <c r="GH341" s="56"/>
      <c r="GI341" s="56"/>
      <c r="GJ341" s="56"/>
      <c r="GK341" s="56"/>
      <c r="GL341" s="56"/>
      <c r="GM341" s="56"/>
      <c r="GN341" s="56"/>
      <c r="GO341" s="56"/>
      <c r="GP341" s="56"/>
      <c r="GQ341" s="56"/>
      <c r="GR341" s="56"/>
      <c r="GS341" s="56"/>
      <c r="GT341" s="56"/>
      <c r="GU341" s="56"/>
      <c r="GV341" s="56"/>
      <c r="GW341" s="56"/>
      <c r="GX341" s="56"/>
      <c r="GY341" s="56"/>
      <c r="GZ341" s="56"/>
      <c r="HA341" s="56"/>
      <c r="HB341" s="56"/>
      <c r="HC341" s="56"/>
      <c r="HD341" s="56"/>
      <c r="HE341" s="56"/>
      <c r="HF341" s="56"/>
      <c r="HG341" s="56"/>
      <c r="HH341" s="56"/>
      <c r="HI341" s="56"/>
      <c r="HJ341" s="56"/>
      <c r="HK341" s="56"/>
      <c r="HL341" s="56"/>
      <c r="HM341" s="56"/>
      <c r="HN341" s="56"/>
      <c r="HO341" s="56"/>
      <c r="HP341" s="56"/>
      <c r="HQ341" s="56"/>
      <c r="HR341" s="56"/>
      <c r="HS341" s="56"/>
      <c r="HT341" s="56"/>
      <c r="HU341" s="56"/>
      <c r="HV341" s="56"/>
      <c r="HW341" s="56"/>
      <c r="HX341" s="56"/>
      <c r="HY341" s="56"/>
      <c r="HZ341" s="56"/>
      <c r="IA341" s="56"/>
      <c r="IB341" s="56"/>
      <c r="IC341" s="56"/>
      <c r="ID341" s="56"/>
      <c r="IE341" s="56"/>
      <c r="IF341" s="56"/>
      <c r="IG341" s="56"/>
      <c r="IH341" s="56"/>
      <c r="II341" s="56"/>
      <c r="IJ341" s="56"/>
      <c r="IK341" s="56"/>
      <c r="IL341" s="56"/>
      <c r="IM341" s="56"/>
      <c r="IN341" s="56"/>
      <c r="IO341" s="56"/>
      <c r="IP341" s="56"/>
      <c r="IQ341" s="56"/>
      <c r="IR341" s="56"/>
      <c r="IS341" s="56"/>
      <c r="IT341" s="56"/>
      <c r="IU341" s="56"/>
      <c r="IV341" s="56"/>
    </row>
    <row r="342" s="59" customFormat="1" ht="78" customHeight="1" spans="1:256">
      <c r="A342" s="27">
        <v>21</v>
      </c>
      <c r="B342" s="26" t="s">
        <v>1634</v>
      </c>
      <c r="C342" s="26" t="s">
        <v>41</v>
      </c>
      <c r="D342" s="26" t="s">
        <v>42</v>
      </c>
      <c r="E342" s="27" t="s">
        <v>43</v>
      </c>
      <c r="F342" s="26" t="s">
        <v>677</v>
      </c>
      <c r="G342" s="26" t="s">
        <v>1635</v>
      </c>
      <c r="H342" s="26" t="s">
        <v>1636</v>
      </c>
      <c r="I342" s="26" t="s">
        <v>103</v>
      </c>
      <c r="J342" s="26">
        <v>1</v>
      </c>
      <c r="K342" s="26" t="s">
        <v>48</v>
      </c>
      <c r="L342" s="26">
        <v>8</v>
      </c>
      <c r="M342" s="26">
        <v>8</v>
      </c>
      <c r="N342" s="26"/>
      <c r="O342" s="26"/>
      <c r="P342" s="26" t="s">
        <v>1637</v>
      </c>
      <c r="Q342" s="26">
        <v>62</v>
      </c>
      <c r="R342" s="26">
        <v>40</v>
      </c>
      <c r="S342" s="26"/>
      <c r="T342" s="26" t="s">
        <v>1638</v>
      </c>
      <c r="U342" s="26" t="s">
        <v>1631</v>
      </c>
      <c r="V342" s="26" t="s">
        <v>52</v>
      </c>
      <c r="W342" s="26" t="s">
        <v>53</v>
      </c>
      <c r="X342" s="26" t="s">
        <v>1533</v>
      </c>
      <c r="Y342" s="26" t="s">
        <v>1534</v>
      </c>
      <c r="Z342" s="26" t="s">
        <v>1632</v>
      </c>
      <c r="AA342" s="26" t="s">
        <v>1633</v>
      </c>
      <c r="AB342" s="26"/>
      <c r="AC342" s="26"/>
      <c r="AD342" s="26" t="s">
        <v>347</v>
      </c>
      <c r="AE342" s="26" t="s">
        <v>1537</v>
      </c>
      <c r="AF342" s="26"/>
      <c r="AG342" s="2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c r="BY342" s="56"/>
      <c r="BZ342" s="56"/>
      <c r="CA342" s="56"/>
      <c r="CB342" s="56"/>
      <c r="CC342" s="56"/>
      <c r="CD342" s="56"/>
      <c r="CE342" s="56"/>
      <c r="CF342" s="56"/>
      <c r="CG342" s="56"/>
      <c r="CH342" s="56"/>
      <c r="CI342" s="56"/>
      <c r="CJ342" s="56"/>
      <c r="CK342" s="56"/>
      <c r="CL342" s="56"/>
      <c r="CM342" s="56"/>
      <c r="CN342" s="56"/>
      <c r="CO342" s="56"/>
      <c r="CP342" s="56"/>
      <c r="CQ342" s="56"/>
      <c r="CR342" s="56"/>
      <c r="CS342" s="56"/>
      <c r="CT342" s="56"/>
      <c r="CU342" s="56"/>
      <c r="CV342" s="56"/>
      <c r="CW342" s="56"/>
      <c r="CX342" s="56"/>
      <c r="CY342" s="56"/>
      <c r="CZ342" s="56"/>
      <c r="DA342" s="56"/>
      <c r="DB342" s="56"/>
      <c r="DC342" s="56"/>
      <c r="DD342" s="56"/>
      <c r="DE342" s="56"/>
      <c r="DF342" s="56"/>
      <c r="DG342" s="56"/>
      <c r="DH342" s="56"/>
      <c r="DI342" s="56"/>
      <c r="DJ342" s="56"/>
      <c r="DK342" s="56"/>
      <c r="DL342" s="56"/>
      <c r="DM342" s="56"/>
      <c r="DN342" s="56"/>
      <c r="DO342" s="56"/>
      <c r="DP342" s="56"/>
      <c r="DQ342" s="56"/>
      <c r="DR342" s="56"/>
      <c r="DS342" s="56"/>
      <c r="DT342" s="56"/>
      <c r="DU342" s="56"/>
      <c r="DV342" s="56"/>
      <c r="DW342" s="56"/>
      <c r="DX342" s="56"/>
      <c r="DY342" s="56"/>
      <c r="DZ342" s="56"/>
      <c r="EA342" s="56"/>
      <c r="EB342" s="56"/>
      <c r="EC342" s="56"/>
      <c r="ED342" s="56"/>
      <c r="EE342" s="56"/>
      <c r="EF342" s="56"/>
      <c r="EG342" s="56"/>
      <c r="EH342" s="56"/>
      <c r="EI342" s="56"/>
      <c r="EJ342" s="56"/>
      <c r="EK342" s="56"/>
      <c r="EL342" s="56"/>
      <c r="EM342" s="56"/>
      <c r="EN342" s="56"/>
      <c r="EO342" s="56"/>
      <c r="EP342" s="56"/>
      <c r="EQ342" s="56"/>
      <c r="ER342" s="56"/>
      <c r="ES342" s="56"/>
      <c r="ET342" s="56"/>
      <c r="EU342" s="56"/>
      <c r="EV342" s="56"/>
      <c r="EW342" s="56"/>
      <c r="EX342" s="56"/>
      <c r="EY342" s="56"/>
      <c r="EZ342" s="56"/>
      <c r="FA342" s="56"/>
      <c r="FB342" s="56"/>
      <c r="FC342" s="56"/>
      <c r="FD342" s="56"/>
      <c r="FE342" s="56"/>
      <c r="FF342" s="56"/>
      <c r="FG342" s="56"/>
      <c r="FH342" s="56"/>
      <c r="FI342" s="56"/>
      <c r="FJ342" s="56"/>
      <c r="FK342" s="56"/>
      <c r="FL342" s="56"/>
      <c r="FM342" s="56"/>
      <c r="FN342" s="56"/>
      <c r="FO342" s="56"/>
      <c r="FP342" s="56"/>
      <c r="FQ342" s="56"/>
      <c r="FR342" s="56"/>
      <c r="FS342" s="56"/>
      <c r="FT342" s="56"/>
      <c r="FU342" s="56"/>
      <c r="FV342" s="56"/>
      <c r="FW342" s="56"/>
      <c r="FX342" s="56"/>
      <c r="FY342" s="56"/>
      <c r="FZ342" s="56"/>
      <c r="GA342" s="56"/>
      <c r="GB342" s="56"/>
      <c r="GC342" s="56"/>
      <c r="GD342" s="56"/>
      <c r="GE342" s="56"/>
      <c r="GF342" s="56"/>
      <c r="GG342" s="56"/>
      <c r="GH342" s="56"/>
      <c r="GI342" s="56"/>
      <c r="GJ342" s="56"/>
      <c r="GK342" s="56"/>
      <c r="GL342" s="56"/>
      <c r="GM342" s="56"/>
      <c r="GN342" s="56"/>
      <c r="GO342" s="56"/>
      <c r="GP342" s="56"/>
      <c r="GQ342" s="56"/>
      <c r="GR342" s="56"/>
      <c r="GS342" s="56"/>
      <c r="GT342" s="56"/>
      <c r="GU342" s="56"/>
      <c r="GV342" s="56"/>
      <c r="GW342" s="56"/>
      <c r="GX342" s="56"/>
      <c r="GY342" s="56"/>
      <c r="GZ342" s="56"/>
      <c r="HA342" s="56"/>
      <c r="HB342" s="56"/>
      <c r="HC342" s="56"/>
      <c r="HD342" s="56"/>
      <c r="HE342" s="56"/>
      <c r="HF342" s="56"/>
      <c r="HG342" s="56"/>
      <c r="HH342" s="56"/>
      <c r="HI342" s="56"/>
      <c r="HJ342" s="56"/>
      <c r="HK342" s="56"/>
      <c r="HL342" s="56"/>
      <c r="HM342" s="56"/>
      <c r="HN342" s="56"/>
      <c r="HO342" s="56"/>
      <c r="HP342" s="56"/>
      <c r="HQ342" s="56"/>
      <c r="HR342" s="56"/>
      <c r="HS342" s="56"/>
      <c r="HT342" s="56"/>
      <c r="HU342" s="56"/>
      <c r="HV342" s="56"/>
      <c r="HW342" s="56"/>
      <c r="HX342" s="56"/>
      <c r="HY342" s="56"/>
      <c r="HZ342" s="56"/>
      <c r="IA342" s="56"/>
      <c r="IB342" s="56"/>
      <c r="IC342" s="56"/>
      <c r="ID342" s="56"/>
      <c r="IE342" s="56"/>
      <c r="IF342" s="56"/>
      <c r="IG342" s="56"/>
      <c r="IH342" s="56"/>
      <c r="II342" s="56"/>
      <c r="IJ342" s="56"/>
      <c r="IK342" s="56"/>
      <c r="IL342" s="56"/>
      <c r="IM342" s="56"/>
      <c r="IN342" s="56"/>
      <c r="IO342" s="56"/>
      <c r="IP342" s="56"/>
      <c r="IQ342" s="56"/>
      <c r="IR342" s="56"/>
      <c r="IS342" s="56"/>
      <c r="IT342" s="56"/>
      <c r="IU342" s="56"/>
      <c r="IV342" s="56"/>
    </row>
    <row r="343" s="59" customFormat="1" ht="78" customHeight="1" spans="1:256">
      <c r="A343" s="27">
        <v>22</v>
      </c>
      <c r="B343" s="26" t="s">
        <v>1639</v>
      </c>
      <c r="C343" s="26" t="s">
        <v>41</v>
      </c>
      <c r="D343" s="26" t="s">
        <v>61</v>
      </c>
      <c r="E343" s="26" t="s">
        <v>62</v>
      </c>
      <c r="F343" s="26" t="s">
        <v>63</v>
      </c>
      <c r="G343" s="26" t="s">
        <v>1640</v>
      </c>
      <c r="H343" s="26" t="s">
        <v>1584</v>
      </c>
      <c r="I343" s="26" t="s">
        <v>187</v>
      </c>
      <c r="J343" s="26">
        <v>1000</v>
      </c>
      <c r="K343" s="26" t="s">
        <v>48</v>
      </c>
      <c r="L343" s="26">
        <v>250</v>
      </c>
      <c r="M343" s="26">
        <v>250</v>
      </c>
      <c r="N343" s="26"/>
      <c r="O343" s="26"/>
      <c r="P343" s="26" t="s">
        <v>780</v>
      </c>
      <c r="Q343" s="26">
        <v>236</v>
      </c>
      <c r="R343" s="26">
        <v>156</v>
      </c>
      <c r="S343" s="26" t="s">
        <v>1530</v>
      </c>
      <c r="T343" s="26" t="s">
        <v>1641</v>
      </c>
      <c r="U343" s="26" t="s">
        <v>1532</v>
      </c>
      <c r="V343" s="27" t="s">
        <v>71</v>
      </c>
      <c r="W343" s="27" t="s">
        <v>72</v>
      </c>
      <c r="X343" s="26" t="s">
        <v>1533</v>
      </c>
      <c r="Y343" s="26" t="s">
        <v>1534</v>
      </c>
      <c r="Z343" s="26" t="s">
        <v>1632</v>
      </c>
      <c r="AA343" s="26" t="s">
        <v>1633</v>
      </c>
      <c r="AB343" s="26"/>
      <c r="AC343" s="26"/>
      <c r="AD343" s="76" t="s">
        <v>1537</v>
      </c>
      <c r="AE343" s="26" t="s">
        <v>691</v>
      </c>
      <c r="AF343" s="26"/>
      <c r="AG343" s="26" t="s">
        <v>254</v>
      </c>
      <c r="AH343" s="56"/>
      <c r="AI343" s="56" t="s">
        <v>76</v>
      </c>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c r="BY343" s="56"/>
      <c r="BZ343" s="56"/>
      <c r="CA343" s="56"/>
      <c r="CB343" s="56"/>
      <c r="CC343" s="56"/>
      <c r="CD343" s="56"/>
      <c r="CE343" s="56"/>
      <c r="CF343" s="56"/>
      <c r="CG343" s="56"/>
      <c r="CH343" s="56"/>
      <c r="CI343" s="56"/>
      <c r="CJ343" s="56"/>
      <c r="CK343" s="56"/>
      <c r="CL343" s="56"/>
      <c r="CM343" s="56"/>
      <c r="CN343" s="56"/>
      <c r="CO343" s="56"/>
      <c r="CP343" s="56"/>
      <c r="CQ343" s="56"/>
      <c r="CR343" s="56"/>
      <c r="CS343" s="56"/>
      <c r="CT343" s="56"/>
      <c r="CU343" s="56"/>
      <c r="CV343" s="56"/>
      <c r="CW343" s="56"/>
      <c r="CX343" s="56"/>
      <c r="CY343" s="56"/>
      <c r="CZ343" s="56"/>
      <c r="DA343" s="56"/>
      <c r="DB343" s="56"/>
      <c r="DC343" s="56"/>
      <c r="DD343" s="56"/>
      <c r="DE343" s="56"/>
      <c r="DF343" s="56"/>
      <c r="DG343" s="56"/>
      <c r="DH343" s="56"/>
      <c r="DI343" s="56"/>
      <c r="DJ343" s="56"/>
      <c r="DK343" s="56"/>
      <c r="DL343" s="56"/>
      <c r="DM343" s="56"/>
      <c r="DN343" s="56"/>
      <c r="DO343" s="56"/>
      <c r="DP343" s="56"/>
      <c r="DQ343" s="56"/>
      <c r="DR343" s="56"/>
      <c r="DS343" s="56"/>
      <c r="DT343" s="56"/>
      <c r="DU343" s="56"/>
      <c r="DV343" s="56"/>
      <c r="DW343" s="56"/>
      <c r="DX343" s="56"/>
      <c r="DY343" s="56"/>
      <c r="DZ343" s="56"/>
      <c r="EA343" s="56"/>
      <c r="EB343" s="56"/>
      <c r="EC343" s="56"/>
      <c r="ED343" s="56"/>
      <c r="EE343" s="56"/>
      <c r="EF343" s="56"/>
      <c r="EG343" s="56"/>
      <c r="EH343" s="56"/>
      <c r="EI343" s="56"/>
      <c r="EJ343" s="56"/>
      <c r="EK343" s="56"/>
      <c r="EL343" s="56"/>
      <c r="EM343" s="56"/>
      <c r="EN343" s="56"/>
      <c r="EO343" s="56"/>
      <c r="EP343" s="56"/>
      <c r="EQ343" s="56"/>
      <c r="ER343" s="56"/>
      <c r="ES343" s="56"/>
      <c r="ET343" s="56"/>
      <c r="EU343" s="56"/>
      <c r="EV343" s="56"/>
      <c r="EW343" s="56"/>
      <c r="EX343" s="56"/>
      <c r="EY343" s="56"/>
      <c r="EZ343" s="56"/>
      <c r="FA343" s="56"/>
      <c r="FB343" s="56"/>
      <c r="FC343" s="56"/>
      <c r="FD343" s="56"/>
      <c r="FE343" s="56"/>
      <c r="FF343" s="56"/>
      <c r="FG343" s="56"/>
      <c r="FH343" s="56"/>
      <c r="FI343" s="56"/>
      <c r="FJ343" s="56"/>
      <c r="FK343" s="56"/>
      <c r="FL343" s="56"/>
      <c r="FM343" s="56"/>
      <c r="FN343" s="56"/>
      <c r="FO343" s="56"/>
      <c r="FP343" s="56"/>
      <c r="FQ343" s="56"/>
      <c r="FR343" s="56"/>
      <c r="FS343" s="56"/>
      <c r="FT343" s="56"/>
      <c r="FU343" s="56"/>
      <c r="FV343" s="56"/>
      <c r="FW343" s="56"/>
      <c r="FX343" s="56"/>
      <c r="FY343" s="56"/>
      <c r="FZ343" s="56"/>
      <c r="GA343" s="56"/>
      <c r="GB343" s="56"/>
      <c r="GC343" s="56"/>
      <c r="GD343" s="56"/>
      <c r="GE343" s="56"/>
      <c r="GF343" s="56"/>
      <c r="GG343" s="56"/>
      <c r="GH343" s="56"/>
      <c r="GI343" s="56"/>
      <c r="GJ343" s="56"/>
      <c r="GK343" s="56"/>
      <c r="GL343" s="56"/>
      <c r="GM343" s="56"/>
      <c r="GN343" s="56"/>
      <c r="GO343" s="56"/>
      <c r="GP343" s="56"/>
      <c r="GQ343" s="56"/>
      <c r="GR343" s="56"/>
      <c r="GS343" s="56"/>
      <c r="GT343" s="56"/>
      <c r="GU343" s="56"/>
      <c r="GV343" s="56"/>
      <c r="GW343" s="56"/>
      <c r="GX343" s="56"/>
      <c r="GY343" s="56"/>
      <c r="GZ343" s="56"/>
      <c r="HA343" s="56"/>
      <c r="HB343" s="56"/>
      <c r="HC343" s="56"/>
      <c r="HD343" s="56"/>
      <c r="HE343" s="56"/>
      <c r="HF343" s="56"/>
      <c r="HG343" s="56"/>
      <c r="HH343" s="56"/>
      <c r="HI343" s="56"/>
      <c r="HJ343" s="56"/>
      <c r="HK343" s="56"/>
      <c r="HL343" s="56"/>
      <c r="HM343" s="56"/>
      <c r="HN343" s="56"/>
      <c r="HO343" s="56"/>
      <c r="HP343" s="56"/>
      <c r="HQ343" s="56"/>
      <c r="HR343" s="56"/>
      <c r="HS343" s="56"/>
      <c r="HT343" s="56"/>
      <c r="HU343" s="56"/>
      <c r="HV343" s="56"/>
      <c r="HW343" s="56"/>
      <c r="HX343" s="56"/>
      <c r="HY343" s="56"/>
      <c r="HZ343" s="56"/>
      <c r="IA343" s="56"/>
      <c r="IB343" s="56"/>
      <c r="IC343" s="56"/>
      <c r="ID343" s="56"/>
      <c r="IE343" s="56"/>
      <c r="IF343" s="56"/>
      <c r="IG343" s="56"/>
      <c r="IH343" s="56"/>
      <c r="II343" s="56"/>
      <c r="IJ343" s="56"/>
      <c r="IK343" s="56"/>
      <c r="IL343" s="56"/>
      <c r="IM343" s="56"/>
      <c r="IN343" s="56"/>
      <c r="IO343" s="56"/>
      <c r="IP343" s="56"/>
      <c r="IQ343" s="56"/>
      <c r="IR343" s="56"/>
      <c r="IS343" s="56"/>
      <c r="IT343" s="56"/>
      <c r="IU343" s="56"/>
      <c r="IV343" s="56"/>
    </row>
    <row r="344" s="59" customFormat="1" ht="78" customHeight="1" spans="1:256">
      <c r="A344" s="27">
        <v>23</v>
      </c>
      <c r="B344" s="26" t="s">
        <v>1642</v>
      </c>
      <c r="C344" s="26" t="s">
        <v>41</v>
      </c>
      <c r="D344" s="26" t="s">
        <v>61</v>
      </c>
      <c r="E344" s="26" t="s">
        <v>62</v>
      </c>
      <c r="F344" s="26" t="s">
        <v>63</v>
      </c>
      <c r="G344" s="26" t="s">
        <v>1643</v>
      </c>
      <c r="H344" s="26" t="s">
        <v>1644</v>
      </c>
      <c r="I344" s="26" t="s">
        <v>187</v>
      </c>
      <c r="J344" s="26">
        <v>1000</v>
      </c>
      <c r="K344" s="26" t="s">
        <v>48</v>
      </c>
      <c r="L344" s="26">
        <v>20</v>
      </c>
      <c r="M344" s="26">
        <v>20</v>
      </c>
      <c r="N344" s="26"/>
      <c r="O344" s="26"/>
      <c r="P344" s="26" t="s">
        <v>588</v>
      </c>
      <c r="Q344" s="26">
        <v>246</v>
      </c>
      <c r="R344" s="26">
        <v>187</v>
      </c>
      <c r="S344" s="26" t="s">
        <v>1530</v>
      </c>
      <c r="T344" s="26" t="s">
        <v>1645</v>
      </c>
      <c r="U344" s="26" t="s">
        <v>1542</v>
      </c>
      <c r="V344" s="27" t="s">
        <v>821</v>
      </c>
      <c r="W344" s="27" t="s">
        <v>822</v>
      </c>
      <c r="X344" s="26" t="s">
        <v>1533</v>
      </c>
      <c r="Y344" s="26" t="s">
        <v>1534</v>
      </c>
      <c r="Z344" s="26" t="s">
        <v>1632</v>
      </c>
      <c r="AA344" s="26" t="s">
        <v>1633</v>
      </c>
      <c r="AB344" s="26"/>
      <c r="AC344" s="26"/>
      <c r="AD344" s="76" t="s">
        <v>1537</v>
      </c>
      <c r="AE344" s="26" t="s">
        <v>691</v>
      </c>
      <c r="AF344" s="26"/>
      <c r="AG344" s="26" t="s">
        <v>254</v>
      </c>
      <c r="AH344" s="56"/>
      <c r="AI344" s="56" t="s">
        <v>76</v>
      </c>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c r="BY344" s="56"/>
      <c r="BZ344" s="56"/>
      <c r="CA344" s="56"/>
      <c r="CB344" s="56"/>
      <c r="CC344" s="56"/>
      <c r="CD344" s="56"/>
      <c r="CE344" s="56"/>
      <c r="CF344" s="56"/>
      <c r="CG344" s="56"/>
      <c r="CH344" s="56"/>
      <c r="CI344" s="56"/>
      <c r="CJ344" s="56"/>
      <c r="CK344" s="56"/>
      <c r="CL344" s="56"/>
      <c r="CM344" s="56"/>
      <c r="CN344" s="56"/>
      <c r="CO344" s="56"/>
      <c r="CP344" s="56"/>
      <c r="CQ344" s="56"/>
      <c r="CR344" s="56"/>
      <c r="CS344" s="56"/>
      <c r="CT344" s="56"/>
      <c r="CU344" s="56"/>
      <c r="CV344" s="56"/>
      <c r="CW344" s="56"/>
      <c r="CX344" s="56"/>
      <c r="CY344" s="56"/>
      <c r="CZ344" s="56"/>
      <c r="DA344" s="56"/>
      <c r="DB344" s="56"/>
      <c r="DC344" s="56"/>
      <c r="DD344" s="56"/>
      <c r="DE344" s="56"/>
      <c r="DF344" s="56"/>
      <c r="DG344" s="56"/>
      <c r="DH344" s="56"/>
      <c r="DI344" s="56"/>
      <c r="DJ344" s="56"/>
      <c r="DK344" s="56"/>
      <c r="DL344" s="56"/>
      <c r="DM344" s="56"/>
      <c r="DN344" s="56"/>
      <c r="DO344" s="56"/>
      <c r="DP344" s="56"/>
      <c r="DQ344" s="56"/>
      <c r="DR344" s="56"/>
      <c r="DS344" s="56"/>
      <c r="DT344" s="56"/>
      <c r="DU344" s="56"/>
      <c r="DV344" s="56"/>
      <c r="DW344" s="56"/>
      <c r="DX344" s="56"/>
      <c r="DY344" s="56"/>
      <c r="DZ344" s="56"/>
      <c r="EA344" s="56"/>
      <c r="EB344" s="56"/>
      <c r="EC344" s="56"/>
      <c r="ED344" s="56"/>
      <c r="EE344" s="56"/>
      <c r="EF344" s="56"/>
      <c r="EG344" s="56"/>
      <c r="EH344" s="56"/>
      <c r="EI344" s="56"/>
      <c r="EJ344" s="56"/>
      <c r="EK344" s="56"/>
      <c r="EL344" s="56"/>
      <c r="EM344" s="56"/>
      <c r="EN344" s="56"/>
      <c r="EO344" s="56"/>
      <c r="EP344" s="56"/>
      <c r="EQ344" s="56"/>
      <c r="ER344" s="56"/>
      <c r="ES344" s="56"/>
      <c r="ET344" s="56"/>
      <c r="EU344" s="56"/>
      <c r="EV344" s="56"/>
      <c r="EW344" s="56"/>
      <c r="EX344" s="56"/>
      <c r="EY344" s="56"/>
      <c r="EZ344" s="56"/>
      <c r="FA344" s="56"/>
      <c r="FB344" s="56"/>
      <c r="FC344" s="56"/>
      <c r="FD344" s="56"/>
      <c r="FE344" s="56"/>
      <c r="FF344" s="56"/>
      <c r="FG344" s="56"/>
      <c r="FH344" s="56"/>
      <c r="FI344" s="56"/>
      <c r="FJ344" s="56"/>
      <c r="FK344" s="56"/>
      <c r="FL344" s="56"/>
      <c r="FM344" s="56"/>
      <c r="FN344" s="56"/>
      <c r="FO344" s="56"/>
      <c r="FP344" s="56"/>
      <c r="FQ344" s="56"/>
      <c r="FR344" s="56"/>
      <c r="FS344" s="56"/>
      <c r="FT344" s="56"/>
      <c r="FU344" s="56"/>
      <c r="FV344" s="56"/>
      <c r="FW344" s="56"/>
      <c r="FX344" s="56"/>
      <c r="FY344" s="56"/>
      <c r="FZ344" s="56"/>
      <c r="GA344" s="56"/>
      <c r="GB344" s="56"/>
      <c r="GC344" s="56"/>
      <c r="GD344" s="56"/>
      <c r="GE344" s="56"/>
      <c r="GF344" s="56"/>
      <c r="GG344" s="56"/>
      <c r="GH344" s="56"/>
      <c r="GI344" s="56"/>
      <c r="GJ344" s="56"/>
      <c r="GK344" s="56"/>
      <c r="GL344" s="56"/>
      <c r="GM344" s="56"/>
      <c r="GN344" s="56"/>
      <c r="GO344" s="56"/>
      <c r="GP344" s="56"/>
      <c r="GQ344" s="56"/>
      <c r="GR344" s="56"/>
      <c r="GS344" s="56"/>
      <c r="GT344" s="56"/>
      <c r="GU344" s="56"/>
      <c r="GV344" s="56"/>
      <c r="GW344" s="56"/>
      <c r="GX344" s="56"/>
      <c r="GY344" s="56"/>
      <c r="GZ344" s="56"/>
      <c r="HA344" s="56"/>
      <c r="HB344" s="56"/>
      <c r="HC344" s="56"/>
      <c r="HD344" s="56"/>
      <c r="HE344" s="56"/>
      <c r="HF344" s="56"/>
      <c r="HG344" s="56"/>
      <c r="HH344" s="56"/>
      <c r="HI344" s="56"/>
      <c r="HJ344" s="56"/>
      <c r="HK344" s="56"/>
      <c r="HL344" s="56"/>
      <c r="HM344" s="56"/>
      <c r="HN344" s="56"/>
      <c r="HO344" s="56"/>
      <c r="HP344" s="56"/>
      <c r="HQ344" s="56"/>
      <c r="HR344" s="56"/>
      <c r="HS344" s="56"/>
      <c r="HT344" s="56"/>
      <c r="HU344" s="56"/>
      <c r="HV344" s="56"/>
      <c r="HW344" s="56"/>
      <c r="HX344" s="56"/>
      <c r="HY344" s="56"/>
      <c r="HZ344" s="56"/>
      <c r="IA344" s="56"/>
      <c r="IB344" s="56"/>
      <c r="IC344" s="56"/>
      <c r="ID344" s="56"/>
      <c r="IE344" s="56"/>
      <c r="IF344" s="56"/>
      <c r="IG344" s="56"/>
      <c r="IH344" s="56"/>
      <c r="II344" s="56"/>
      <c r="IJ344" s="56"/>
      <c r="IK344" s="56"/>
      <c r="IL344" s="56"/>
      <c r="IM344" s="56"/>
      <c r="IN344" s="56"/>
      <c r="IO344" s="56"/>
      <c r="IP344" s="56"/>
      <c r="IQ344" s="56"/>
      <c r="IR344" s="56"/>
      <c r="IS344" s="56"/>
      <c r="IT344" s="56"/>
      <c r="IU344" s="56"/>
      <c r="IV344" s="56"/>
    </row>
    <row r="345" s="59" customFormat="1" ht="78" customHeight="1" spans="1:256">
      <c r="A345" s="27">
        <v>24</v>
      </c>
      <c r="B345" s="26" t="s">
        <v>1646</v>
      </c>
      <c r="C345" s="26" t="s">
        <v>41</v>
      </c>
      <c r="D345" s="26" t="s">
        <v>42</v>
      </c>
      <c r="E345" s="27" t="s">
        <v>43</v>
      </c>
      <c r="F345" s="26" t="s">
        <v>782</v>
      </c>
      <c r="G345" s="26" t="s">
        <v>1535</v>
      </c>
      <c r="H345" s="26" t="s">
        <v>1647</v>
      </c>
      <c r="I345" s="26" t="s">
        <v>85</v>
      </c>
      <c r="J345" s="26">
        <v>1</v>
      </c>
      <c r="K345" s="26" t="s">
        <v>48</v>
      </c>
      <c r="L345" s="26">
        <v>20</v>
      </c>
      <c r="M345" s="26">
        <v>20</v>
      </c>
      <c r="N345" s="26"/>
      <c r="O345" s="26"/>
      <c r="P345" s="26" t="s">
        <v>1039</v>
      </c>
      <c r="Q345" s="26">
        <v>72</v>
      </c>
      <c r="R345" s="26">
        <v>45</v>
      </c>
      <c r="S345" s="26"/>
      <c r="T345" s="26" t="s">
        <v>1648</v>
      </c>
      <c r="U345" s="26" t="s">
        <v>1571</v>
      </c>
      <c r="V345" s="26" t="s">
        <v>52</v>
      </c>
      <c r="W345" s="26" t="s">
        <v>53</v>
      </c>
      <c r="X345" s="26" t="s">
        <v>1533</v>
      </c>
      <c r="Y345" s="26" t="s">
        <v>1534</v>
      </c>
      <c r="Z345" s="26" t="s">
        <v>1535</v>
      </c>
      <c r="AA345" s="26" t="s">
        <v>1536</v>
      </c>
      <c r="AB345" s="26"/>
      <c r="AC345" s="26"/>
      <c r="AD345" s="26" t="s">
        <v>58</v>
      </c>
      <c r="AE345" s="26" t="s">
        <v>59</v>
      </c>
      <c r="AF345" s="26"/>
      <c r="AG345" s="2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c r="BY345" s="56"/>
      <c r="BZ345" s="56"/>
      <c r="CA345" s="56"/>
      <c r="CB345" s="56"/>
      <c r="CC345" s="56"/>
      <c r="CD345" s="56"/>
      <c r="CE345" s="56"/>
      <c r="CF345" s="56"/>
      <c r="CG345" s="56"/>
      <c r="CH345" s="56"/>
      <c r="CI345" s="56"/>
      <c r="CJ345" s="56"/>
      <c r="CK345" s="56"/>
      <c r="CL345" s="56"/>
      <c r="CM345" s="56"/>
      <c r="CN345" s="56"/>
      <c r="CO345" s="56"/>
      <c r="CP345" s="56"/>
      <c r="CQ345" s="56"/>
      <c r="CR345" s="56"/>
      <c r="CS345" s="56"/>
      <c r="CT345" s="56"/>
      <c r="CU345" s="56"/>
      <c r="CV345" s="56"/>
      <c r="CW345" s="56"/>
      <c r="CX345" s="56"/>
      <c r="CY345" s="56"/>
      <c r="CZ345" s="56"/>
      <c r="DA345" s="56"/>
      <c r="DB345" s="56"/>
      <c r="DC345" s="56"/>
      <c r="DD345" s="56"/>
      <c r="DE345" s="56"/>
      <c r="DF345" s="56"/>
      <c r="DG345" s="56"/>
      <c r="DH345" s="56"/>
      <c r="DI345" s="56"/>
      <c r="DJ345" s="56"/>
      <c r="DK345" s="56"/>
      <c r="DL345" s="56"/>
      <c r="DM345" s="56"/>
      <c r="DN345" s="56"/>
      <c r="DO345" s="56"/>
      <c r="DP345" s="56"/>
      <c r="DQ345" s="56"/>
      <c r="DR345" s="56"/>
      <c r="DS345" s="56"/>
      <c r="DT345" s="56"/>
      <c r="DU345" s="56"/>
      <c r="DV345" s="56"/>
      <c r="DW345" s="56"/>
      <c r="DX345" s="56"/>
      <c r="DY345" s="56"/>
      <c r="DZ345" s="56"/>
      <c r="EA345" s="56"/>
      <c r="EB345" s="56"/>
      <c r="EC345" s="56"/>
      <c r="ED345" s="56"/>
      <c r="EE345" s="56"/>
      <c r="EF345" s="56"/>
      <c r="EG345" s="56"/>
      <c r="EH345" s="56"/>
      <c r="EI345" s="56"/>
      <c r="EJ345" s="56"/>
      <c r="EK345" s="56"/>
      <c r="EL345" s="56"/>
      <c r="EM345" s="56"/>
      <c r="EN345" s="56"/>
      <c r="EO345" s="56"/>
      <c r="EP345" s="56"/>
      <c r="EQ345" s="56"/>
      <c r="ER345" s="56"/>
      <c r="ES345" s="56"/>
      <c r="ET345" s="56"/>
      <c r="EU345" s="56"/>
      <c r="EV345" s="56"/>
      <c r="EW345" s="56"/>
      <c r="EX345" s="56"/>
      <c r="EY345" s="56"/>
      <c r="EZ345" s="56"/>
      <c r="FA345" s="56"/>
      <c r="FB345" s="56"/>
      <c r="FC345" s="56"/>
      <c r="FD345" s="56"/>
      <c r="FE345" s="56"/>
      <c r="FF345" s="56"/>
      <c r="FG345" s="56"/>
      <c r="FH345" s="56"/>
      <c r="FI345" s="56"/>
      <c r="FJ345" s="56"/>
      <c r="FK345" s="56"/>
      <c r="FL345" s="56"/>
      <c r="FM345" s="56"/>
      <c r="FN345" s="56"/>
      <c r="FO345" s="56"/>
      <c r="FP345" s="56"/>
      <c r="FQ345" s="56"/>
      <c r="FR345" s="56"/>
      <c r="FS345" s="56"/>
      <c r="FT345" s="56"/>
      <c r="FU345" s="56"/>
      <c r="FV345" s="56"/>
      <c r="FW345" s="56"/>
      <c r="FX345" s="56"/>
      <c r="FY345" s="56"/>
      <c r="FZ345" s="56"/>
      <c r="GA345" s="56"/>
      <c r="GB345" s="56"/>
      <c r="GC345" s="56"/>
      <c r="GD345" s="56"/>
      <c r="GE345" s="56"/>
      <c r="GF345" s="56"/>
      <c r="GG345" s="56"/>
      <c r="GH345" s="56"/>
      <c r="GI345" s="56"/>
      <c r="GJ345" s="56"/>
      <c r="GK345" s="56"/>
      <c r="GL345" s="56"/>
      <c r="GM345" s="56"/>
      <c r="GN345" s="56"/>
      <c r="GO345" s="56"/>
      <c r="GP345" s="56"/>
      <c r="GQ345" s="56"/>
      <c r="GR345" s="56"/>
      <c r="GS345" s="56"/>
      <c r="GT345" s="56"/>
      <c r="GU345" s="56"/>
      <c r="GV345" s="56"/>
      <c r="GW345" s="56"/>
      <c r="GX345" s="56"/>
      <c r="GY345" s="56"/>
      <c r="GZ345" s="56"/>
      <c r="HA345" s="56"/>
      <c r="HB345" s="56"/>
      <c r="HC345" s="56"/>
      <c r="HD345" s="56"/>
      <c r="HE345" s="56"/>
      <c r="HF345" s="56"/>
      <c r="HG345" s="56"/>
      <c r="HH345" s="56"/>
      <c r="HI345" s="56"/>
      <c r="HJ345" s="56"/>
      <c r="HK345" s="56"/>
      <c r="HL345" s="56"/>
      <c r="HM345" s="56"/>
      <c r="HN345" s="56"/>
      <c r="HO345" s="56"/>
      <c r="HP345" s="56"/>
      <c r="HQ345" s="56"/>
      <c r="HR345" s="56"/>
      <c r="HS345" s="56"/>
      <c r="HT345" s="56"/>
      <c r="HU345" s="56"/>
      <c r="HV345" s="56"/>
      <c r="HW345" s="56"/>
      <c r="HX345" s="56"/>
      <c r="HY345" s="56"/>
      <c r="HZ345" s="56"/>
      <c r="IA345" s="56"/>
      <c r="IB345" s="56"/>
      <c r="IC345" s="56"/>
      <c r="ID345" s="56"/>
      <c r="IE345" s="56"/>
      <c r="IF345" s="56"/>
      <c r="IG345" s="56"/>
      <c r="IH345" s="56"/>
      <c r="II345" s="56"/>
      <c r="IJ345" s="56"/>
      <c r="IK345" s="56"/>
      <c r="IL345" s="56"/>
      <c r="IM345" s="56"/>
      <c r="IN345" s="56"/>
      <c r="IO345" s="56"/>
      <c r="IP345" s="56"/>
      <c r="IQ345" s="56"/>
      <c r="IR345" s="56"/>
      <c r="IS345" s="56"/>
      <c r="IT345" s="56"/>
      <c r="IU345" s="56"/>
      <c r="IV345" s="56"/>
    </row>
    <row r="346" s="59" customFormat="1" ht="78" customHeight="1" spans="1:256">
      <c r="A346" s="27">
        <v>25</v>
      </c>
      <c r="B346" s="26" t="s">
        <v>1649</v>
      </c>
      <c r="C346" s="26" t="s">
        <v>41</v>
      </c>
      <c r="D346" s="26" t="s">
        <v>42</v>
      </c>
      <c r="E346" s="27" t="s">
        <v>43</v>
      </c>
      <c r="F346" s="26" t="s">
        <v>677</v>
      </c>
      <c r="G346" s="26" t="s">
        <v>1650</v>
      </c>
      <c r="H346" s="26" t="s">
        <v>1651</v>
      </c>
      <c r="I346" s="26" t="s">
        <v>85</v>
      </c>
      <c r="J346" s="26">
        <v>1</v>
      </c>
      <c r="K346" s="26" t="s">
        <v>48</v>
      </c>
      <c r="L346" s="26">
        <v>50</v>
      </c>
      <c r="M346" s="26">
        <v>50</v>
      </c>
      <c r="N346" s="26"/>
      <c r="O346" s="26"/>
      <c r="P346" s="26" t="s">
        <v>813</v>
      </c>
      <c r="Q346" s="26">
        <v>123</v>
      </c>
      <c r="R346" s="26">
        <v>89</v>
      </c>
      <c r="S346" s="26"/>
      <c r="T346" s="26" t="s">
        <v>1652</v>
      </c>
      <c r="U346" s="26" t="s">
        <v>1571</v>
      </c>
      <c r="V346" s="26" t="s">
        <v>52</v>
      </c>
      <c r="W346" s="26" t="s">
        <v>53</v>
      </c>
      <c r="X346" s="26" t="s">
        <v>1533</v>
      </c>
      <c r="Y346" s="26" t="s">
        <v>1534</v>
      </c>
      <c r="Z346" s="26" t="s">
        <v>1535</v>
      </c>
      <c r="AA346" s="26" t="s">
        <v>1536</v>
      </c>
      <c r="AB346" s="26"/>
      <c r="AC346" s="26"/>
      <c r="AD346" s="26" t="s">
        <v>347</v>
      </c>
      <c r="AE346" s="26" t="s">
        <v>1537</v>
      </c>
      <c r="AF346" s="26"/>
      <c r="AG346" s="26"/>
      <c r="AH346" s="56" t="s">
        <v>76</v>
      </c>
      <c r="AI346" s="56" t="s">
        <v>76</v>
      </c>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c r="BY346" s="56"/>
      <c r="BZ346" s="56"/>
      <c r="CA346" s="56"/>
      <c r="CB346" s="56"/>
      <c r="CC346" s="56"/>
      <c r="CD346" s="56"/>
      <c r="CE346" s="56"/>
      <c r="CF346" s="56"/>
      <c r="CG346" s="56"/>
      <c r="CH346" s="56"/>
      <c r="CI346" s="56"/>
      <c r="CJ346" s="56"/>
      <c r="CK346" s="56"/>
      <c r="CL346" s="56"/>
      <c r="CM346" s="56"/>
      <c r="CN346" s="56"/>
      <c r="CO346" s="56"/>
      <c r="CP346" s="56"/>
      <c r="CQ346" s="56"/>
      <c r="CR346" s="56"/>
      <c r="CS346" s="56"/>
      <c r="CT346" s="56"/>
      <c r="CU346" s="56"/>
      <c r="CV346" s="56"/>
      <c r="CW346" s="56"/>
      <c r="CX346" s="56"/>
      <c r="CY346" s="56"/>
      <c r="CZ346" s="56"/>
      <c r="DA346" s="56"/>
      <c r="DB346" s="56"/>
      <c r="DC346" s="56"/>
      <c r="DD346" s="56"/>
      <c r="DE346" s="56"/>
      <c r="DF346" s="56"/>
      <c r="DG346" s="56"/>
      <c r="DH346" s="56"/>
      <c r="DI346" s="56"/>
      <c r="DJ346" s="56"/>
      <c r="DK346" s="56"/>
      <c r="DL346" s="56"/>
      <c r="DM346" s="56"/>
      <c r="DN346" s="56"/>
      <c r="DO346" s="56"/>
      <c r="DP346" s="56"/>
      <c r="DQ346" s="56"/>
      <c r="DR346" s="56"/>
      <c r="DS346" s="56"/>
      <c r="DT346" s="56"/>
      <c r="DU346" s="56"/>
      <c r="DV346" s="56"/>
      <c r="DW346" s="56"/>
      <c r="DX346" s="56"/>
      <c r="DY346" s="56"/>
      <c r="DZ346" s="56"/>
      <c r="EA346" s="56"/>
      <c r="EB346" s="56"/>
      <c r="EC346" s="56"/>
      <c r="ED346" s="56"/>
      <c r="EE346" s="56"/>
      <c r="EF346" s="56"/>
      <c r="EG346" s="56"/>
      <c r="EH346" s="56"/>
      <c r="EI346" s="56"/>
      <c r="EJ346" s="56"/>
      <c r="EK346" s="56"/>
      <c r="EL346" s="56"/>
      <c r="EM346" s="56"/>
      <c r="EN346" s="56"/>
      <c r="EO346" s="56"/>
      <c r="EP346" s="56"/>
      <c r="EQ346" s="56"/>
      <c r="ER346" s="56"/>
      <c r="ES346" s="56"/>
      <c r="ET346" s="56"/>
      <c r="EU346" s="56"/>
      <c r="EV346" s="56"/>
      <c r="EW346" s="56"/>
      <c r="EX346" s="56"/>
      <c r="EY346" s="56"/>
      <c r="EZ346" s="56"/>
      <c r="FA346" s="56"/>
      <c r="FB346" s="56"/>
      <c r="FC346" s="56"/>
      <c r="FD346" s="56"/>
      <c r="FE346" s="56"/>
      <c r="FF346" s="56"/>
      <c r="FG346" s="56"/>
      <c r="FH346" s="56"/>
      <c r="FI346" s="56"/>
      <c r="FJ346" s="56"/>
      <c r="FK346" s="56"/>
      <c r="FL346" s="56"/>
      <c r="FM346" s="56"/>
      <c r="FN346" s="56"/>
      <c r="FO346" s="56"/>
      <c r="FP346" s="56"/>
      <c r="FQ346" s="56"/>
      <c r="FR346" s="56"/>
      <c r="FS346" s="56"/>
      <c r="FT346" s="56"/>
      <c r="FU346" s="56"/>
      <c r="FV346" s="56"/>
      <c r="FW346" s="56"/>
      <c r="FX346" s="56"/>
      <c r="FY346" s="56"/>
      <c r="FZ346" s="56"/>
      <c r="GA346" s="56"/>
      <c r="GB346" s="56"/>
      <c r="GC346" s="56"/>
      <c r="GD346" s="56"/>
      <c r="GE346" s="56"/>
      <c r="GF346" s="56"/>
      <c r="GG346" s="56"/>
      <c r="GH346" s="56"/>
      <c r="GI346" s="56"/>
      <c r="GJ346" s="56"/>
      <c r="GK346" s="56"/>
      <c r="GL346" s="56"/>
      <c r="GM346" s="56"/>
      <c r="GN346" s="56"/>
      <c r="GO346" s="56"/>
      <c r="GP346" s="56"/>
      <c r="GQ346" s="56"/>
      <c r="GR346" s="56"/>
      <c r="GS346" s="56"/>
      <c r="GT346" s="56"/>
      <c r="GU346" s="56"/>
      <c r="GV346" s="56"/>
      <c r="GW346" s="56"/>
      <c r="GX346" s="56"/>
      <c r="GY346" s="56"/>
      <c r="GZ346" s="56"/>
      <c r="HA346" s="56"/>
      <c r="HB346" s="56"/>
      <c r="HC346" s="56"/>
      <c r="HD346" s="56"/>
      <c r="HE346" s="56"/>
      <c r="HF346" s="56"/>
      <c r="HG346" s="56"/>
      <c r="HH346" s="56"/>
      <c r="HI346" s="56"/>
      <c r="HJ346" s="56"/>
      <c r="HK346" s="56"/>
      <c r="HL346" s="56"/>
      <c r="HM346" s="56"/>
      <c r="HN346" s="56"/>
      <c r="HO346" s="56"/>
      <c r="HP346" s="56"/>
      <c r="HQ346" s="56"/>
      <c r="HR346" s="56"/>
      <c r="HS346" s="56"/>
      <c r="HT346" s="56"/>
      <c r="HU346" s="56"/>
      <c r="HV346" s="56"/>
      <c r="HW346" s="56"/>
      <c r="HX346" s="56"/>
      <c r="HY346" s="56"/>
      <c r="HZ346" s="56"/>
      <c r="IA346" s="56"/>
      <c r="IB346" s="56"/>
      <c r="IC346" s="56"/>
      <c r="ID346" s="56"/>
      <c r="IE346" s="56"/>
      <c r="IF346" s="56"/>
      <c r="IG346" s="56"/>
      <c r="IH346" s="56"/>
      <c r="II346" s="56"/>
      <c r="IJ346" s="56"/>
      <c r="IK346" s="56"/>
      <c r="IL346" s="56"/>
      <c r="IM346" s="56"/>
      <c r="IN346" s="56"/>
      <c r="IO346" s="56"/>
      <c r="IP346" s="56"/>
      <c r="IQ346" s="56"/>
      <c r="IR346" s="56"/>
      <c r="IS346" s="56"/>
      <c r="IT346" s="56"/>
      <c r="IU346" s="56"/>
      <c r="IV346" s="56"/>
    </row>
    <row r="347" s="59" customFormat="1" ht="78" customHeight="1" spans="1:256">
      <c r="A347" s="27">
        <v>26</v>
      </c>
      <c r="B347" s="26" t="s">
        <v>1653</v>
      </c>
      <c r="C347" s="26" t="s">
        <v>41</v>
      </c>
      <c r="D347" s="26" t="s">
        <v>295</v>
      </c>
      <c r="E347" s="26" t="s">
        <v>296</v>
      </c>
      <c r="F347" s="26" t="s">
        <v>310</v>
      </c>
      <c r="G347" s="26" t="s">
        <v>1654</v>
      </c>
      <c r="H347" s="26" t="s">
        <v>1655</v>
      </c>
      <c r="I347" s="26" t="s">
        <v>299</v>
      </c>
      <c r="J347" s="26">
        <v>1386</v>
      </c>
      <c r="K347" s="26" t="s">
        <v>281</v>
      </c>
      <c r="L347" s="26">
        <v>111.765</v>
      </c>
      <c r="M347" s="26">
        <v>111.765</v>
      </c>
      <c r="N347" s="26">
        <v>0</v>
      </c>
      <c r="O347" s="26">
        <v>0</v>
      </c>
      <c r="P347" s="26" t="s">
        <v>1656</v>
      </c>
      <c r="Q347" s="26">
        <v>1386</v>
      </c>
      <c r="R347" s="26">
        <v>1386</v>
      </c>
      <c r="S347" s="26" t="s">
        <v>1657</v>
      </c>
      <c r="T347" s="26" t="s">
        <v>1658</v>
      </c>
      <c r="U347" s="26" t="s">
        <v>1659</v>
      </c>
      <c r="V347" s="27" t="s">
        <v>316</v>
      </c>
      <c r="W347" s="27" t="s">
        <v>317</v>
      </c>
      <c r="X347" s="26" t="s">
        <v>1533</v>
      </c>
      <c r="Y347" s="26" t="s">
        <v>1534</v>
      </c>
      <c r="Z347" s="26" t="s">
        <v>1533</v>
      </c>
      <c r="AA347" s="26" t="s">
        <v>1534</v>
      </c>
      <c r="AB347" s="26"/>
      <c r="AC347" s="26"/>
      <c r="AD347" s="26" t="s">
        <v>347</v>
      </c>
      <c r="AE347" s="26" t="s">
        <v>291</v>
      </c>
      <c r="AF347" s="26"/>
      <c r="AG347" s="26"/>
      <c r="AH347" s="56" t="s">
        <v>308</v>
      </c>
      <c r="AI347" s="56" t="s">
        <v>76</v>
      </c>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c r="BY347" s="56"/>
      <c r="BZ347" s="56"/>
      <c r="CA347" s="56"/>
      <c r="CB347" s="56"/>
      <c r="CC347" s="56"/>
      <c r="CD347" s="56"/>
      <c r="CE347" s="56"/>
      <c r="CF347" s="56"/>
      <c r="CG347" s="56"/>
      <c r="CH347" s="56"/>
      <c r="CI347" s="56"/>
      <c r="CJ347" s="56"/>
      <c r="CK347" s="56"/>
      <c r="CL347" s="56"/>
      <c r="CM347" s="56"/>
      <c r="CN347" s="56"/>
      <c r="CO347" s="56"/>
      <c r="CP347" s="56"/>
      <c r="CQ347" s="56"/>
      <c r="CR347" s="56"/>
      <c r="CS347" s="56"/>
      <c r="CT347" s="56"/>
      <c r="CU347" s="56"/>
      <c r="CV347" s="56"/>
      <c r="CW347" s="56"/>
      <c r="CX347" s="56"/>
      <c r="CY347" s="56"/>
      <c r="CZ347" s="56"/>
      <c r="DA347" s="56"/>
      <c r="DB347" s="56"/>
      <c r="DC347" s="56"/>
      <c r="DD347" s="56"/>
      <c r="DE347" s="56"/>
      <c r="DF347" s="56"/>
      <c r="DG347" s="56"/>
      <c r="DH347" s="56"/>
      <c r="DI347" s="56"/>
      <c r="DJ347" s="56"/>
      <c r="DK347" s="56"/>
      <c r="DL347" s="56"/>
      <c r="DM347" s="56"/>
      <c r="DN347" s="56"/>
      <c r="DO347" s="56"/>
      <c r="DP347" s="56"/>
      <c r="DQ347" s="56"/>
      <c r="DR347" s="56"/>
      <c r="DS347" s="56"/>
      <c r="DT347" s="56"/>
      <c r="DU347" s="56"/>
      <c r="DV347" s="56"/>
      <c r="DW347" s="56"/>
      <c r="DX347" s="56"/>
      <c r="DY347" s="56"/>
      <c r="DZ347" s="56"/>
      <c r="EA347" s="56"/>
      <c r="EB347" s="56"/>
      <c r="EC347" s="56"/>
      <c r="ED347" s="56"/>
      <c r="EE347" s="56"/>
      <c r="EF347" s="56"/>
      <c r="EG347" s="56"/>
      <c r="EH347" s="56"/>
      <c r="EI347" s="56"/>
      <c r="EJ347" s="56"/>
      <c r="EK347" s="56"/>
      <c r="EL347" s="56"/>
      <c r="EM347" s="56"/>
      <c r="EN347" s="56"/>
      <c r="EO347" s="56"/>
      <c r="EP347" s="56"/>
      <c r="EQ347" s="56"/>
      <c r="ER347" s="56"/>
      <c r="ES347" s="56"/>
      <c r="ET347" s="56"/>
      <c r="EU347" s="56"/>
      <c r="EV347" s="56"/>
      <c r="EW347" s="56"/>
      <c r="EX347" s="56"/>
      <c r="EY347" s="56"/>
      <c r="EZ347" s="56"/>
      <c r="FA347" s="56"/>
      <c r="FB347" s="56"/>
      <c r="FC347" s="56"/>
      <c r="FD347" s="56"/>
      <c r="FE347" s="56"/>
      <c r="FF347" s="56"/>
      <c r="FG347" s="56"/>
      <c r="FH347" s="56"/>
      <c r="FI347" s="56"/>
      <c r="FJ347" s="56"/>
      <c r="FK347" s="56"/>
      <c r="FL347" s="56"/>
      <c r="FM347" s="56"/>
      <c r="FN347" s="56"/>
      <c r="FO347" s="56"/>
      <c r="FP347" s="56"/>
      <c r="FQ347" s="56"/>
      <c r="FR347" s="56"/>
      <c r="FS347" s="56"/>
      <c r="FT347" s="56"/>
      <c r="FU347" s="56"/>
      <c r="FV347" s="56"/>
      <c r="FW347" s="56"/>
      <c r="FX347" s="56"/>
      <c r="FY347" s="56"/>
      <c r="FZ347" s="56"/>
      <c r="GA347" s="56"/>
      <c r="GB347" s="56"/>
      <c r="GC347" s="56"/>
      <c r="GD347" s="56"/>
      <c r="GE347" s="56"/>
      <c r="GF347" s="56"/>
      <c r="GG347" s="56"/>
      <c r="GH347" s="56"/>
      <c r="GI347" s="56"/>
      <c r="GJ347" s="56"/>
      <c r="GK347" s="56"/>
      <c r="GL347" s="56"/>
      <c r="GM347" s="56"/>
      <c r="GN347" s="56"/>
      <c r="GO347" s="56"/>
      <c r="GP347" s="56"/>
      <c r="GQ347" s="56"/>
      <c r="GR347" s="56"/>
      <c r="GS347" s="56"/>
      <c r="GT347" s="56"/>
      <c r="GU347" s="56"/>
      <c r="GV347" s="56"/>
      <c r="GW347" s="56"/>
      <c r="GX347" s="56"/>
      <c r="GY347" s="56"/>
      <c r="GZ347" s="56"/>
      <c r="HA347" s="56"/>
      <c r="HB347" s="56"/>
      <c r="HC347" s="56"/>
      <c r="HD347" s="56"/>
      <c r="HE347" s="56"/>
      <c r="HF347" s="56"/>
      <c r="HG347" s="56"/>
      <c r="HH347" s="56"/>
      <c r="HI347" s="56"/>
      <c r="HJ347" s="56"/>
      <c r="HK347" s="56"/>
      <c r="HL347" s="56"/>
      <c r="HM347" s="56"/>
      <c r="HN347" s="56"/>
      <c r="HO347" s="56"/>
      <c r="HP347" s="56"/>
      <c r="HQ347" s="56"/>
      <c r="HR347" s="56"/>
      <c r="HS347" s="56"/>
      <c r="HT347" s="56"/>
      <c r="HU347" s="56"/>
      <c r="HV347" s="56"/>
      <c r="HW347" s="56"/>
      <c r="HX347" s="56"/>
      <c r="HY347" s="56"/>
      <c r="HZ347" s="56"/>
      <c r="IA347" s="56"/>
      <c r="IB347" s="56"/>
      <c r="IC347" s="56"/>
      <c r="ID347" s="56"/>
      <c r="IE347" s="56"/>
      <c r="IF347" s="56"/>
      <c r="IG347" s="56"/>
      <c r="IH347" s="56"/>
      <c r="II347" s="56"/>
      <c r="IJ347" s="56"/>
      <c r="IK347" s="56"/>
      <c r="IL347" s="56"/>
      <c r="IM347" s="56"/>
      <c r="IN347" s="56"/>
      <c r="IO347" s="56"/>
      <c r="IP347" s="56"/>
      <c r="IQ347" s="56"/>
      <c r="IR347" s="56"/>
      <c r="IS347" s="56"/>
      <c r="IT347" s="56"/>
      <c r="IU347" s="56"/>
      <c r="IV347" s="56"/>
    </row>
    <row r="348" s="59" customFormat="1" ht="78" customHeight="1" spans="1:256">
      <c r="A348" s="27">
        <v>27</v>
      </c>
      <c r="B348" s="26" t="s">
        <v>1660</v>
      </c>
      <c r="C348" s="26" t="s">
        <v>41</v>
      </c>
      <c r="D348" s="26" t="s">
        <v>295</v>
      </c>
      <c r="E348" s="26" t="s">
        <v>296</v>
      </c>
      <c r="F348" s="27" t="s">
        <v>297</v>
      </c>
      <c r="G348" s="26" t="s">
        <v>1533</v>
      </c>
      <c r="H348" s="26" t="s">
        <v>298</v>
      </c>
      <c r="I348" s="26" t="s">
        <v>299</v>
      </c>
      <c r="J348" s="26">
        <v>1033</v>
      </c>
      <c r="K348" s="26" t="s">
        <v>281</v>
      </c>
      <c r="L348" s="26">
        <v>123.96</v>
      </c>
      <c r="M348" s="26">
        <v>123.96</v>
      </c>
      <c r="N348" s="26"/>
      <c r="O348" s="26"/>
      <c r="P348" s="26" t="s">
        <v>1009</v>
      </c>
      <c r="Q348" s="26">
        <v>1033</v>
      </c>
      <c r="R348" s="26">
        <v>1033</v>
      </c>
      <c r="S348" s="26" t="s">
        <v>1340</v>
      </c>
      <c r="T348" s="26" t="s">
        <v>1661</v>
      </c>
      <c r="U348" s="26" t="s">
        <v>303</v>
      </c>
      <c r="V348" s="27" t="s">
        <v>304</v>
      </c>
      <c r="W348" s="27" t="s">
        <v>305</v>
      </c>
      <c r="X348" s="26" t="s">
        <v>1533</v>
      </c>
      <c r="Y348" s="26" t="s">
        <v>1534</v>
      </c>
      <c r="Z348" s="26" t="s">
        <v>1533</v>
      </c>
      <c r="AA348" s="26" t="s">
        <v>1534</v>
      </c>
      <c r="AB348" s="26"/>
      <c r="AC348" s="26"/>
      <c r="AD348" s="26" t="s">
        <v>347</v>
      </c>
      <c r="AE348" s="26" t="s">
        <v>291</v>
      </c>
      <c r="AF348" s="26"/>
      <c r="AG348" s="26"/>
      <c r="AH348" s="56" t="s">
        <v>308</v>
      </c>
      <c r="AI348" s="56" t="s">
        <v>76</v>
      </c>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c r="BY348" s="56"/>
      <c r="BZ348" s="56"/>
      <c r="CA348" s="56"/>
      <c r="CB348" s="56"/>
      <c r="CC348" s="56"/>
      <c r="CD348" s="56"/>
      <c r="CE348" s="56"/>
      <c r="CF348" s="56"/>
      <c r="CG348" s="56"/>
      <c r="CH348" s="56"/>
      <c r="CI348" s="56"/>
      <c r="CJ348" s="56"/>
      <c r="CK348" s="56"/>
      <c r="CL348" s="56"/>
      <c r="CM348" s="56"/>
      <c r="CN348" s="56"/>
      <c r="CO348" s="56"/>
      <c r="CP348" s="56"/>
      <c r="CQ348" s="56"/>
      <c r="CR348" s="56"/>
      <c r="CS348" s="56"/>
      <c r="CT348" s="56"/>
      <c r="CU348" s="56"/>
      <c r="CV348" s="56"/>
      <c r="CW348" s="56"/>
      <c r="CX348" s="56"/>
      <c r="CY348" s="56"/>
      <c r="CZ348" s="56"/>
      <c r="DA348" s="56"/>
      <c r="DB348" s="56"/>
      <c r="DC348" s="56"/>
      <c r="DD348" s="56"/>
      <c r="DE348" s="56"/>
      <c r="DF348" s="56"/>
      <c r="DG348" s="56"/>
      <c r="DH348" s="56"/>
      <c r="DI348" s="56"/>
      <c r="DJ348" s="56"/>
      <c r="DK348" s="56"/>
      <c r="DL348" s="56"/>
      <c r="DM348" s="56"/>
      <c r="DN348" s="56"/>
      <c r="DO348" s="56"/>
      <c r="DP348" s="56"/>
      <c r="DQ348" s="56"/>
      <c r="DR348" s="56"/>
      <c r="DS348" s="56"/>
      <c r="DT348" s="56"/>
      <c r="DU348" s="56"/>
      <c r="DV348" s="56"/>
      <c r="DW348" s="56"/>
      <c r="DX348" s="56"/>
      <c r="DY348" s="56"/>
      <c r="DZ348" s="56"/>
      <c r="EA348" s="56"/>
      <c r="EB348" s="56"/>
      <c r="EC348" s="56"/>
      <c r="ED348" s="56"/>
      <c r="EE348" s="56"/>
      <c r="EF348" s="56"/>
      <c r="EG348" s="56"/>
      <c r="EH348" s="56"/>
      <c r="EI348" s="56"/>
      <c r="EJ348" s="56"/>
      <c r="EK348" s="56"/>
      <c r="EL348" s="56"/>
      <c r="EM348" s="56"/>
      <c r="EN348" s="56"/>
      <c r="EO348" s="56"/>
      <c r="EP348" s="56"/>
      <c r="EQ348" s="56"/>
      <c r="ER348" s="56"/>
      <c r="ES348" s="56"/>
      <c r="ET348" s="56"/>
      <c r="EU348" s="56"/>
      <c r="EV348" s="56"/>
      <c r="EW348" s="56"/>
      <c r="EX348" s="56"/>
      <c r="EY348" s="56"/>
      <c r="EZ348" s="56"/>
      <c r="FA348" s="56"/>
      <c r="FB348" s="56"/>
      <c r="FC348" s="56"/>
      <c r="FD348" s="56"/>
      <c r="FE348" s="56"/>
      <c r="FF348" s="56"/>
      <c r="FG348" s="56"/>
      <c r="FH348" s="56"/>
      <c r="FI348" s="56"/>
      <c r="FJ348" s="56"/>
      <c r="FK348" s="56"/>
      <c r="FL348" s="56"/>
      <c r="FM348" s="56"/>
      <c r="FN348" s="56"/>
      <c r="FO348" s="56"/>
      <c r="FP348" s="56"/>
      <c r="FQ348" s="56"/>
      <c r="FR348" s="56"/>
      <c r="FS348" s="56"/>
      <c r="FT348" s="56"/>
      <c r="FU348" s="56"/>
      <c r="FV348" s="56"/>
      <c r="FW348" s="56"/>
      <c r="FX348" s="56"/>
      <c r="FY348" s="56"/>
      <c r="FZ348" s="56"/>
      <c r="GA348" s="56"/>
      <c r="GB348" s="56"/>
      <c r="GC348" s="56"/>
      <c r="GD348" s="56"/>
      <c r="GE348" s="56"/>
      <c r="GF348" s="56"/>
      <c r="GG348" s="56"/>
      <c r="GH348" s="56"/>
      <c r="GI348" s="56"/>
      <c r="GJ348" s="56"/>
      <c r="GK348" s="56"/>
      <c r="GL348" s="56"/>
      <c r="GM348" s="56"/>
      <c r="GN348" s="56"/>
      <c r="GO348" s="56"/>
      <c r="GP348" s="56"/>
      <c r="GQ348" s="56"/>
      <c r="GR348" s="56"/>
      <c r="GS348" s="56"/>
      <c r="GT348" s="56"/>
      <c r="GU348" s="56"/>
      <c r="GV348" s="56"/>
      <c r="GW348" s="56"/>
      <c r="GX348" s="56"/>
      <c r="GY348" s="56"/>
      <c r="GZ348" s="56"/>
      <c r="HA348" s="56"/>
      <c r="HB348" s="56"/>
      <c r="HC348" s="56"/>
      <c r="HD348" s="56"/>
      <c r="HE348" s="56"/>
      <c r="HF348" s="56"/>
      <c r="HG348" s="56"/>
      <c r="HH348" s="56"/>
      <c r="HI348" s="56"/>
      <c r="HJ348" s="56"/>
      <c r="HK348" s="56"/>
      <c r="HL348" s="56"/>
      <c r="HM348" s="56"/>
      <c r="HN348" s="56"/>
      <c r="HO348" s="56"/>
      <c r="HP348" s="56"/>
      <c r="HQ348" s="56"/>
      <c r="HR348" s="56"/>
      <c r="HS348" s="56"/>
      <c r="HT348" s="56"/>
      <c r="HU348" s="56"/>
      <c r="HV348" s="56"/>
      <c r="HW348" s="56"/>
      <c r="HX348" s="56"/>
      <c r="HY348" s="56"/>
      <c r="HZ348" s="56"/>
      <c r="IA348" s="56"/>
      <c r="IB348" s="56"/>
      <c r="IC348" s="56"/>
      <c r="ID348" s="56"/>
      <c r="IE348" s="56"/>
      <c r="IF348" s="56"/>
      <c r="IG348" s="56"/>
      <c r="IH348" s="56"/>
      <c r="II348" s="56"/>
      <c r="IJ348" s="56"/>
      <c r="IK348" s="56"/>
      <c r="IL348" s="56"/>
      <c r="IM348" s="56"/>
      <c r="IN348" s="56"/>
      <c r="IO348" s="56"/>
      <c r="IP348" s="56"/>
      <c r="IQ348" s="56"/>
      <c r="IR348" s="56"/>
      <c r="IS348" s="56"/>
      <c r="IT348" s="56"/>
      <c r="IU348" s="56"/>
      <c r="IV348" s="56"/>
    </row>
    <row r="349" s="59" customFormat="1" ht="78" customHeight="1" spans="1:256">
      <c r="A349" s="27">
        <v>28</v>
      </c>
      <c r="B349" s="26" t="s">
        <v>1662</v>
      </c>
      <c r="C349" s="26" t="s">
        <v>196</v>
      </c>
      <c r="D349" s="26" t="s">
        <v>61</v>
      </c>
      <c r="E349" s="26" t="s">
        <v>62</v>
      </c>
      <c r="F349" s="26" t="s">
        <v>63</v>
      </c>
      <c r="G349" s="26" t="s">
        <v>1539</v>
      </c>
      <c r="H349" s="26" t="s">
        <v>1663</v>
      </c>
      <c r="I349" s="26" t="s">
        <v>187</v>
      </c>
      <c r="J349" s="26">
        <v>4700</v>
      </c>
      <c r="K349" s="26" t="s">
        <v>389</v>
      </c>
      <c r="L349" s="26">
        <v>47</v>
      </c>
      <c r="M349" s="76">
        <v>47</v>
      </c>
      <c r="N349" s="26"/>
      <c r="O349" s="26"/>
      <c r="P349" s="26" t="s">
        <v>580</v>
      </c>
      <c r="Q349" s="26">
        <v>1030</v>
      </c>
      <c r="R349" s="26">
        <v>830</v>
      </c>
      <c r="S349" s="26" t="s">
        <v>1530</v>
      </c>
      <c r="T349" s="26" t="s">
        <v>582</v>
      </c>
      <c r="U349" s="26" t="s">
        <v>583</v>
      </c>
      <c r="V349" s="27" t="s">
        <v>71</v>
      </c>
      <c r="W349" s="27" t="s">
        <v>72</v>
      </c>
      <c r="X349" s="26" t="s">
        <v>1533</v>
      </c>
      <c r="Y349" s="26" t="s">
        <v>1534</v>
      </c>
      <c r="Z349" s="26" t="s">
        <v>1535</v>
      </c>
      <c r="AA349" s="26" t="s">
        <v>1536</v>
      </c>
      <c r="AB349" s="26"/>
      <c r="AC349" s="26"/>
      <c r="AD349" s="76" t="s">
        <v>119</v>
      </c>
      <c r="AE349" s="26" t="s">
        <v>291</v>
      </c>
      <c r="AF349" s="26"/>
      <c r="AG349" s="26" t="s">
        <v>584</v>
      </c>
      <c r="AH349" s="57" t="s">
        <v>293</v>
      </c>
      <c r="AI349" s="56" t="s">
        <v>76</v>
      </c>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c r="BY349" s="56"/>
      <c r="BZ349" s="56"/>
      <c r="CA349" s="56"/>
      <c r="CB349" s="56"/>
      <c r="CC349" s="56"/>
      <c r="CD349" s="56"/>
      <c r="CE349" s="56"/>
      <c r="CF349" s="56"/>
      <c r="CG349" s="56"/>
      <c r="CH349" s="56"/>
      <c r="CI349" s="56"/>
      <c r="CJ349" s="56"/>
      <c r="CK349" s="56"/>
      <c r="CL349" s="56"/>
      <c r="CM349" s="56"/>
      <c r="CN349" s="56"/>
      <c r="CO349" s="56"/>
      <c r="CP349" s="56"/>
      <c r="CQ349" s="56"/>
      <c r="CR349" s="56"/>
      <c r="CS349" s="56"/>
      <c r="CT349" s="56"/>
      <c r="CU349" s="56"/>
      <c r="CV349" s="56"/>
      <c r="CW349" s="56"/>
      <c r="CX349" s="56"/>
      <c r="CY349" s="56"/>
      <c r="CZ349" s="56"/>
      <c r="DA349" s="56"/>
      <c r="DB349" s="56"/>
      <c r="DC349" s="56"/>
      <c r="DD349" s="56"/>
      <c r="DE349" s="56"/>
      <c r="DF349" s="56"/>
      <c r="DG349" s="56"/>
      <c r="DH349" s="56"/>
      <c r="DI349" s="56"/>
      <c r="DJ349" s="56"/>
      <c r="DK349" s="56"/>
      <c r="DL349" s="56"/>
      <c r="DM349" s="56"/>
      <c r="DN349" s="56"/>
      <c r="DO349" s="56"/>
      <c r="DP349" s="56"/>
      <c r="DQ349" s="56"/>
      <c r="DR349" s="56"/>
      <c r="DS349" s="56"/>
      <c r="DT349" s="56"/>
      <c r="DU349" s="56"/>
      <c r="DV349" s="56"/>
      <c r="DW349" s="56"/>
      <c r="DX349" s="56"/>
      <c r="DY349" s="56"/>
      <c r="DZ349" s="56"/>
      <c r="EA349" s="56"/>
      <c r="EB349" s="56"/>
      <c r="EC349" s="56"/>
      <c r="ED349" s="56"/>
      <c r="EE349" s="56"/>
      <c r="EF349" s="56"/>
      <c r="EG349" s="56"/>
      <c r="EH349" s="56"/>
      <c r="EI349" s="56"/>
      <c r="EJ349" s="56"/>
      <c r="EK349" s="56"/>
      <c r="EL349" s="56"/>
      <c r="EM349" s="56"/>
      <c r="EN349" s="56"/>
      <c r="EO349" s="56"/>
      <c r="EP349" s="56"/>
      <c r="EQ349" s="56"/>
      <c r="ER349" s="56"/>
      <c r="ES349" s="56"/>
      <c r="ET349" s="56"/>
      <c r="EU349" s="56"/>
      <c r="EV349" s="56"/>
      <c r="EW349" s="56"/>
      <c r="EX349" s="56"/>
      <c r="EY349" s="56"/>
      <c r="EZ349" s="56"/>
      <c r="FA349" s="56"/>
      <c r="FB349" s="56"/>
      <c r="FC349" s="56"/>
      <c r="FD349" s="56"/>
      <c r="FE349" s="56"/>
      <c r="FF349" s="56"/>
      <c r="FG349" s="56"/>
      <c r="FH349" s="56"/>
      <c r="FI349" s="56"/>
      <c r="FJ349" s="56"/>
      <c r="FK349" s="56"/>
      <c r="FL349" s="56"/>
      <c r="FM349" s="56"/>
      <c r="FN349" s="56"/>
      <c r="FO349" s="56"/>
      <c r="FP349" s="56"/>
      <c r="FQ349" s="56"/>
      <c r="FR349" s="56"/>
      <c r="FS349" s="56"/>
      <c r="FT349" s="56"/>
      <c r="FU349" s="56"/>
      <c r="FV349" s="56"/>
      <c r="FW349" s="56"/>
      <c r="FX349" s="56"/>
      <c r="FY349" s="56"/>
      <c r="FZ349" s="56"/>
      <c r="GA349" s="56"/>
      <c r="GB349" s="56"/>
      <c r="GC349" s="56"/>
      <c r="GD349" s="56"/>
      <c r="GE349" s="56"/>
      <c r="GF349" s="56"/>
      <c r="GG349" s="56"/>
      <c r="GH349" s="56"/>
      <c r="GI349" s="56"/>
      <c r="GJ349" s="56"/>
      <c r="GK349" s="56"/>
      <c r="GL349" s="56"/>
      <c r="GM349" s="56"/>
      <c r="GN349" s="56"/>
      <c r="GO349" s="56"/>
      <c r="GP349" s="56"/>
      <c r="GQ349" s="56"/>
      <c r="GR349" s="56"/>
      <c r="GS349" s="56"/>
      <c r="GT349" s="56"/>
      <c r="GU349" s="56"/>
      <c r="GV349" s="56"/>
      <c r="GW349" s="56"/>
      <c r="GX349" s="56"/>
      <c r="GY349" s="56"/>
      <c r="GZ349" s="56"/>
      <c r="HA349" s="56"/>
      <c r="HB349" s="56"/>
      <c r="HC349" s="56"/>
      <c r="HD349" s="56"/>
      <c r="HE349" s="56"/>
      <c r="HF349" s="56"/>
      <c r="HG349" s="56"/>
      <c r="HH349" s="56"/>
      <c r="HI349" s="56"/>
      <c r="HJ349" s="56"/>
      <c r="HK349" s="56"/>
      <c r="HL349" s="56"/>
      <c r="HM349" s="56"/>
      <c r="HN349" s="56"/>
      <c r="HO349" s="56"/>
      <c r="HP349" s="56"/>
      <c r="HQ349" s="56"/>
      <c r="HR349" s="56"/>
      <c r="HS349" s="56"/>
      <c r="HT349" s="56"/>
      <c r="HU349" s="56"/>
      <c r="HV349" s="56"/>
      <c r="HW349" s="56"/>
      <c r="HX349" s="56"/>
      <c r="HY349" s="56"/>
      <c r="HZ349" s="56"/>
      <c r="IA349" s="56"/>
      <c r="IB349" s="56"/>
      <c r="IC349" s="56"/>
      <c r="ID349" s="56"/>
      <c r="IE349" s="56"/>
      <c r="IF349" s="56"/>
      <c r="IG349" s="56"/>
      <c r="IH349" s="56"/>
      <c r="II349" s="56"/>
      <c r="IJ349" s="56"/>
      <c r="IK349" s="56"/>
      <c r="IL349" s="56"/>
      <c r="IM349" s="56"/>
      <c r="IN349" s="56"/>
      <c r="IO349" s="56"/>
      <c r="IP349" s="56"/>
      <c r="IQ349" s="56"/>
      <c r="IR349" s="56"/>
      <c r="IS349" s="56"/>
      <c r="IT349" s="56"/>
      <c r="IU349" s="56"/>
      <c r="IV349" s="56"/>
    </row>
    <row r="350" s="59" customFormat="1" ht="78" customHeight="1" spans="1:256">
      <c r="A350" s="27">
        <v>29</v>
      </c>
      <c r="B350" s="26" t="s">
        <v>1664</v>
      </c>
      <c r="C350" s="26" t="s">
        <v>196</v>
      </c>
      <c r="D350" s="26" t="s">
        <v>61</v>
      </c>
      <c r="E350" s="26" t="s">
        <v>62</v>
      </c>
      <c r="F350" s="26" t="s">
        <v>63</v>
      </c>
      <c r="G350" s="26" t="s">
        <v>1665</v>
      </c>
      <c r="H350" s="26" t="s">
        <v>776</v>
      </c>
      <c r="I350" s="26" t="s">
        <v>187</v>
      </c>
      <c r="J350" s="26">
        <v>800</v>
      </c>
      <c r="K350" s="26" t="s">
        <v>389</v>
      </c>
      <c r="L350" s="26">
        <v>8</v>
      </c>
      <c r="M350" s="76">
        <v>8</v>
      </c>
      <c r="N350" s="26"/>
      <c r="O350" s="26"/>
      <c r="P350" s="26" t="s">
        <v>580</v>
      </c>
      <c r="Q350" s="26">
        <v>320</v>
      </c>
      <c r="R350" s="27">
        <v>260</v>
      </c>
      <c r="S350" s="26" t="s">
        <v>1530</v>
      </c>
      <c r="T350" s="26" t="s">
        <v>582</v>
      </c>
      <c r="U350" s="26" t="s">
        <v>583</v>
      </c>
      <c r="V350" s="27" t="s">
        <v>71</v>
      </c>
      <c r="W350" s="27" t="s">
        <v>72</v>
      </c>
      <c r="X350" s="26" t="s">
        <v>1533</v>
      </c>
      <c r="Y350" s="26" t="s">
        <v>1534</v>
      </c>
      <c r="Z350" s="26" t="s">
        <v>1599</v>
      </c>
      <c r="AA350" s="26" t="s">
        <v>1600</v>
      </c>
      <c r="AB350" s="26"/>
      <c r="AC350" s="26"/>
      <c r="AD350" s="76" t="s">
        <v>119</v>
      </c>
      <c r="AE350" s="26" t="s">
        <v>291</v>
      </c>
      <c r="AF350" s="26"/>
      <c r="AG350" s="26" t="s">
        <v>584</v>
      </c>
      <c r="AH350" s="57" t="s">
        <v>293</v>
      </c>
      <c r="AI350" s="56" t="s">
        <v>76</v>
      </c>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c r="CE350" s="56"/>
      <c r="CF350" s="56"/>
      <c r="CG350" s="56"/>
      <c r="CH350" s="56"/>
      <c r="CI350" s="56"/>
      <c r="CJ350" s="56"/>
      <c r="CK350" s="56"/>
      <c r="CL350" s="56"/>
      <c r="CM350" s="56"/>
      <c r="CN350" s="56"/>
      <c r="CO350" s="56"/>
      <c r="CP350" s="56"/>
      <c r="CQ350" s="56"/>
      <c r="CR350" s="56"/>
      <c r="CS350" s="56"/>
      <c r="CT350" s="56"/>
      <c r="CU350" s="56"/>
      <c r="CV350" s="56"/>
      <c r="CW350" s="56"/>
      <c r="CX350" s="56"/>
      <c r="CY350" s="56"/>
      <c r="CZ350" s="56"/>
      <c r="DA350" s="56"/>
      <c r="DB350" s="56"/>
      <c r="DC350" s="56"/>
      <c r="DD350" s="56"/>
      <c r="DE350" s="56"/>
      <c r="DF350" s="56"/>
      <c r="DG350" s="56"/>
      <c r="DH350" s="56"/>
      <c r="DI350" s="56"/>
      <c r="DJ350" s="56"/>
      <c r="DK350" s="56"/>
      <c r="DL350" s="56"/>
      <c r="DM350" s="56"/>
      <c r="DN350" s="56"/>
      <c r="DO350" s="56"/>
      <c r="DP350" s="56"/>
      <c r="DQ350" s="56"/>
      <c r="DR350" s="56"/>
      <c r="DS350" s="56"/>
      <c r="DT350" s="56"/>
      <c r="DU350" s="56"/>
      <c r="DV350" s="56"/>
      <c r="DW350" s="56"/>
      <c r="DX350" s="56"/>
      <c r="DY350" s="56"/>
      <c r="DZ350" s="56"/>
      <c r="EA350" s="56"/>
      <c r="EB350" s="56"/>
      <c r="EC350" s="56"/>
      <c r="ED350" s="56"/>
      <c r="EE350" s="56"/>
      <c r="EF350" s="56"/>
      <c r="EG350" s="56"/>
      <c r="EH350" s="56"/>
      <c r="EI350" s="56"/>
      <c r="EJ350" s="56"/>
      <c r="EK350" s="56"/>
      <c r="EL350" s="56"/>
      <c r="EM350" s="56"/>
      <c r="EN350" s="56"/>
      <c r="EO350" s="56"/>
      <c r="EP350" s="56"/>
      <c r="EQ350" s="56"/>
      <c r="ER350" s="56"/>
      <c r="ES350" s="56"/>
      <c r="ET350" s="56"/>
      <c r="EU350" s="56"/>
      <c r="EV350" s="56"/>
      <c r="EW350" s="56"/>
      <c r="EX350" s="56"/>
      <c r="EY350" s="56"/>
      <c r="EZ350" s="56"/>
      <c r="FA350" s="56"/>
      <c r="FB350" s="56"/>
      <c r="FC350" s="56"/>
      <c r="FD350" s="56"/>
      <c r="FE350" s="56"/>
      <c r="FF350" s="56"/>
      <c r="FG350" s="56"/>
      <c r="FH350" s="56"/>
      <c r="FI350" s="56"/>
      <c r="FJ350" s="56"/>
      <c r="FK350" s="56"/>
      <c r="FL350" s="56"/>
      <c r="FM350" s="56"/>
      <c r="FN350" s="56"/>
      <c r="FO350" s="56"/>
      <c r="FP350" s="56"/>
      <c r="FQ350" s="56"/>
      <c r="FR350" s="56"/>
      <c r="FS350" s="56"/>
      <c r="FT350" s="56"/>
      <c r="FU350" s="56"/>
      <c r="FV350" s="56"/>
      <c r="FW350" s="56"/>
      <c r="FX350" s="56"/>
      <c r="FY350" s="56"/>
      <c r="FZ350" s="56"/>
      <c r="GA350" s="56"/>
      <c r="GB350" s="56"/>
      <c r="GC350" s="56"/>
      <c r="GD350" s="56"/>
      <c r="GE350" s="56"/>
      <c r="GF350" s="56"/>
      <c r="GG350" s="56"/>
      <c r="GH350" s="56"/>
      <c r="GI350" s="56"/>
      <c r="GJ350" s="56"/>
      <c r="GK350" s="56"/>
      <c r="GL350" s="56"/>
      <c r="GM350" s="56"/>
      <c r="GN350" s="56"/>
      <c r="GO350" s="56"/>
      <c r="GP350" s="56"/>
      <c r="GQ350" s="56"/>
      <c r="GR350" s="56"/>
      <c r="GS350" s="56"/>
      <c r="GT350" s="56"/>
      <c r="GU350" s="56"/>
      <c r="GV350" s="56"/>
      <c r="GW350" s="56"/>
      <c r="GX350" s="56"/>
      <c r="GY350" s="56"/>
      <c r="GZ350" s="56"/>
      <c r="HA350" s="56"/>
      <c r="HB350" s="56"/>
      <c r="HC350" s="56"/>
      <c r="HD350" s="56"/>
      <c r="HE350" s="56"/>
      <c r="HF350" s="56"/>
      <c r="HG350" s="56"/>
      <c r="HH350" s="56"/>
      <c r="HI350" s="56"/>
      <c r="HJ350" s="56"/>
      <c r="HK350" s="56"/>
      <c r="HL350" s="56"/>
      <c r="HM350" s="56"/>
      <c r="HN350" s="56"/>
      <c r="HO350" s="56"/>
      <c r="HP350" s="56"/>
      <c r="HQ350" s="56"/>
      <c r="HR350" s="56"/>
      <c r="HS350" s="56"/>
      <c r="HT350" s="56"/>
      <c r="HU350" s="56"/>
      <c r="HV350" s="56"/>
      <c r="HW350" s="56"/>
      <c r="HX350" s="56"/>
      <c r="HY350" s="56"/>
      <c r="HZ350" s="56"/>
      <c r="IA350" s="56"/>
      <c r="IB350" s="56"/>
      <c r="IC350" s="56"/>
      <c r="ID350" s="56"/>
      <c r="IE350" s="56"/>
      <c r="IF350" s="56"/>
      <c r="IG350" s="56"/>
      <c r="IH350" s="56"/>
      <c r="II350" s="56"/>
      <c r="IJ350" s="56"/>
      <c r="IK350" s="56"/>
      <c r="IL350" s="56"/>
      <c r="IM350" s="56"/>
      <c r="IN350" s="56"/>
      <c r="IO350" s="56"/>
      <c r="IP350" s="56"/>
      <c r="IQ350" s="56"/>
      <c r="IR350" s="56"/>
      <c r="IS350" s="56"/>
      <c r="IT350" s="56"/>
      <c r="IU350" s="56"/>
      <c r="IV350" s="56"/>
    </row>
    <row r="351" s="59" customFormat="1" ht="78" customHeight="1" spans="1:256">
      <c r="A351" s="27">
        <v>30</v>
      </c>
      <c r="B351" s="26" t="s">
        <v>1666</v>
      </c>
      <c r="C351" s="26" t="s">
        <v>196</v>
      </c>
      <c r="D351" s="26" t="s">
        <v>61</v>
      </c>
      <c r="E351" s="26" t="s">
        <v>62</v>
      </c>
      <c r="F351" s="26" t="s">
        <v>63</v>
      </c>
      <c r="G351" s="26" t="s">
        <v>1583</v>
      </c>
      <c r="H351" s="26" t="s">
        <v>1667</v>
      </c>
      <c r="I351" s="26" t="s">
        <v>187</v>
      </c>
      <c r="J351" s="26">
        <v>3000</v>
      </c>
      <c r="K351" s="26" t="s">
        <v>48</v>
      </c>
      <c r="L351" s="26">
        <v>30</v>
      </c>
      <c r="M351" s="76">
        <v>30</v>
      </c>
      <c r="N351" s="26"/>
      <c r="O351" s="26"/>
      <c r="P351" s="26" t="s">
        <v>580</v>
      </c>
      <c r="Q351" s="27">
        <v>256</v>
      </c>
      <c r="R351" s="27">
        <v>210</v>
      </c>
      <c r="S351" s="26" t="s">
        <v>1530</v>
      </c>
      <c r="T351" s="26" t="s">
        <v>582</v>
      </c>
      <c r="U351" s="26" t="s">
        <v>583</v>
      </c>
      <c r="V351" s="27" t="s">
        <v>71</v>
      </c>
      <c r="W351" s="27" t="s">
        <v>72</v>
      </c>
      <c r="X351" s="26" t="s">
        <v>1533</v>
      </c>
      <c r="Y351" s="26" t="s">
        <v>1534</v>
      </c>
      <c r="Z351" s="26" t="s">
        <v>1583</v>
      </c>
      <c r="AA351" s="26" t="s">
        <v>1586</v>
      </c>
      <c r="AB351" s="26"/>
      <c r="AC351" s="26"/>
      <c r="AD351" s="76" t="s">
        <v>119</v>
      </c>
      <c r="AE351" s="26" t="s">
        <v>291</v>
      </c>
      <c r="AF351" s="26"/>
      <c r="AG351" s="26" t="s">
        <v>584</v>
      </c>
      <c r="AH351" s="57" t="s">
        <v>293</v>
      </c>
      <c r="AI351" s="56" t="s">
        <v>76</v>
      </c>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c r="BY351" s="56"/>
      <c r="BZ351" s="56"/>
      <c r="CA351" s="56"/>
      <c r="CB351" s="56"/>
      <c r="CC351" s="56"/>
      <c r="CD351" s="56"/>
      <c r="CE351" s="56"/>
      <c r="CF351" s="56"/>
      <c r="CG351" s="56"/>
      <c r="CH351" s="56"/>
      <c r="CI351" s="56"/>
      <c r="CJ351" s="56"/>
      <c r="CK351" s="56"/>
      <c r="CL351" s="56"/>
      <c r="CM351" s="56"/>
      <c r="CN351" s="56"/>
      <c r="CO351" s="56"/>
      <c r="CP351" s="56"/>
      <c r="CQ351" s="56"/>
      <c r="CR351" s="56"/>
      <c r="CS351" s="56"/>
      <c r="CT351" s="56"/>
      <c r="CU351" s="56"/>
      <c r="CV351" s="56"/>
      <c r="CW351" s="56"/>
      <c r="CX351" s="56"/>
      <c r="CY351" s="56"/>
      <c r="CZ351" s="56"/>
      <c r="DA351" s="56"/>
      <c r="DB351" s="56"/>
      <c r="DC351" s="56"/>
      <c r="DD351" s="56"/>
      <c r="DE351" s="56"/>
      <c r="DF351" s="56"/>
      <c r="DG351" s="56"/>
      <c r="DH351" s="56"/>
      <c r="DI351" s="56"/>
      <c r="DJ351" s="56"/>
      <c r="DK351" s="56"/>
      <c r="DL351" s="56"/>
      <c r="DM351" s="56"/>
      <c r="DN351" s="56"/>
      <c r="DO351" s="56"/>
      <c r="DP351" s="56"/>
      <c r="DQ351" s="56"/>
      <c r="DR351" s="56"/>
      <c r="DS351" s="56"/>
      <c r="DT351" s="56"/>
      <c r="DU351" s="56"/>
      <c r="DV351" s="56"/>
      <c r="DW351" s="56"/>
      <c r="DX351" s="56"/>
      <c r="DY351" s="56"/>
      <c r="DZ351" s="56"/>
      <c r="EA351" s="56"/>
      <c r="EB351" s="56"/>
      <c r="EC351" s="56"/>
      <c r="ED351" s="56"/>
      <c r="EE351" s="56"/>
      <c r="EF351" s="56"/>
      <c r="EG351" s="56"/>
      <c r="EH351" s="56"/>
      <c r="EI351" s="56"/>
      <c r="EJ351" s="56"/>
      <c r="EK351" s="56"/>
      <c r="EL351" s="56"/>
      <c r="EM351" s="56"/>
      <c r="EN351" s="56"/>
      <c r="EO351" s="56"/>
      <c r="EP351" s="56"/>
      <c r="EQ351" s="56"/>
      <c r="ER351" s="56"/>
      <c r="ES351" s="56"/>
      <c r="ET351" s="56"/>
      <c r="EU351" s="56"/>
      <c r="EV351" s="56"/>
      <c r="EW351" s="56"/>
      <c r="EX351" s="56"/>
      <c r="EY351" s="56"/>
      <c r="EZ351" s="56"/>
      <c r="FA351" s="56"/>
      <c r="FB351" s="56"/>
      <c r="FC351" s="56"/>
      <c r="FD351" s="56"/>
      <c r="FE351" s="56"/>
      <c r="FF351" s="56"/>
      <c r="FG351" s="56"/>
      <c r="FH351" s="56"/>
      <c r="FI351" s="56"/>
      <c r="FJ351" s="56"/>
      <c r="FK351" s="56"/>
      <c r="FL351" s="56"/>
      <c r="FM351" s="56"/>
      <c r="FN351" s="56"/>
      <c r="FO351" s="56"/>
      <c r="FP351" s="56"/>
      <c r="FQ351" s="56"/>
      <c r="FR351" s="56"/>
      <c r="FS351" s="56"/>
      <c r="FT351" s="56"/>
      <c r="FU351" s="56"/>
      <c r="FV351" s="56"/>
      <c r="FW351" s="56"/>
      <c r="FX351" s="56"/>
      <c r="FY351" s="56"/>
      <c r="FZ351" s="56"/>
      <c r="GA351" s="56"/>
      <c r="GB351" s="56"/>
      <c r="GC351" s="56"/>
      <c r="GD351" s="56"/>
      <c r="GE351" s="56"/>
      <c r="GF351" s="56"/>
      <c r="GG351" s="56"/>
      <c r="GH351" s="56"/>
      <c r="GI351" s="56"/>
      <c r="GJ351" s="56"/>
      <c r="GK351" s="56"/>
      <c r="GL351" s="56"/>
      <c r="GM351" s="56"/>
      <c r="GN351" s="56"/>
      <c r="GO351" s="56"/>
      <c r="GP351" s="56"/>
      <c r="GQ351" s="56"/>
      <c r="GR351" s="56"/>
      <c r="GS351" s="56"/>
      <c r="GT351" s="56"/>
      <c r="GU351" s="56"/>
      <c r="GV351" s="56"/>
      <c r="GW351" s="56"/>
      <c r="GX351" s="56"/>
      <c r="GY351" s="56"/>
      <c r="GZ351" s="56"/>
      <c r="HA351" s="56"/>
      <c r="HB351" s="56"/>
      <c r="HC351" s="56"/>
      <c r="HD351" s="56"/>
      <c r="HE351" s="56"/>
      <c r="HF351" s="56"/>
      <c r="HG351" s="56"/>
      <c r="HH351" s="56"/>
      <c r="HI351" s="56"/>
      <c r="HJ351" s="56"/>
      <c r="HK351" s="56"/>
      <c r="HL351" s="56"/>
      <c r="HM351" s="56"/>
      <c r="HN351" s="56"/>
      <c r="HO351" s="56"/>
      <c r="HP351" s="56"/>
      <c r="HQ351" s="56"/>
      <c r="HR351" s="56"/>
      <c r="HS351" s="56"/>
      <c r="HT351" s="56"/>
      <c r="HU351" s="56"/>
      <c r="HV351" s="56"/>
      <c r="HW351" s="56"/>
      <c r="HX351" s="56"/>
      <c r="HY351" s="56"/>
      <c r="HZ351" s="56"/>
      <c r="IA351" s="56"/>
      <c r="IB351" s="56"/>
      <c r="IC351" s="56"/>
      <c r="ID351" s="56"/>
      <c r="IE351" s="56"/>
      <c r="IF351" s="56"/>
      <c r="IG351" s="56"/>
      <c r="IH351" s="56"/>
      <c r="II351" s="56"/>
      <c r="IJ351" s="56"/>
      <c r="IK351" s="56"/>
      <c r="IL351" s="56"/>
      <c r="IM351" s="56"/>
      <c r="IN351" s="56"/>
      <c r="IO351" s="56"/>
      <c r="IP351" s="56"/>
      <c r="IQ351" s="56"/>
      <c r="IR351" s="56"/>
      <c r="IS351" s="56"/>
      <c r="IT351" s="56"/>
      <c r="IU351" s="56"/>
      <c r="IV351" s="56"/>
    </row>
    <row r="352" s="59" customFormat="1" ht="78" customHeight="1" spans="1:256">
      <c r="A352" s="27">
        <v>31</v>
      </c>
      <c r="B352" s="26" t="s">
        <v>1668</v>
      </c>
      <c r="C352" s="26" t="s">
        <v>196</v>
      </c>
      <c r="D352" s="26" t="s">
        <v>61</v>
      </c>
      <c r="E352" s="26" t="s">
        <v>62</v>
      </c>
      <c r="F352" s="26" t="s">
        <v>63</v>
      </c>
      <c r="G352" s="26" t="s">
        <v>1669</v>
      </c>
      <c r="H352" s="26" t="s">
        <v>1670</v>
      </c>
      <c r="I352" s="26" t="s">
        <v>187</v>
      </c>
      <c r="J352" s="26">
        <v>500</v>
      </c>
      <c r="K352" s="26" t="s">
        <v>281</v>
      </c>
      <c r="L352" s="26">
        <v>5</v>
      </c>
      <c r="M352" s="76">
        <v>5</v>
      </c>
      <c r="N352" s="26"/>
      <c r="O352" s="26"/>
      <c r="P352" s="26" t="s">
        <v>580</v>
      </c>
      <c r="Q352" s="27">
        <v>210</v>
      </c>
      <c r="R352" s="27">
        <v>156</v>
      </c>
      <c r="S352" s="26" t="s">
        <v>1530</v>
      </c>
      <c r="T352" s="26" t="s">
        <v>582</v>
      </c>
      <c r="U352" s="26" t="s">
        <v>583</v>
      </c>
      <c r="V352" s="27" t="s">
        <v>71</v>
      </c>
      <c r="W352" s="27" t="s">
        <v>72</v>
      </c>
      <c r="X352" s="26" t="s">
        <v>1533</v>
      </c>
      <c r="Y352" s="26" t="s">
        <v>1534</v>
      </c>
      <c r="Z352" s="26" t="s">
        <v>1599</v>
      </c>
      <c r="AA352" s="26" t="s">
        <v>1600</v>
      </c>
      <c r="AB352" s="26"/>
      <c r="AC352" s="26"/>
      <c r="AD352" s="76" t="s">
        <v>119</v>
      </c>
      <c r="AE352" s="26" t="s">
        <v>291</v>
      </c>
      <c r="AF352" s="26"/>
      <c r="AG352" s="26" t="s">
        <v>584</v>
      </c>
      <c r="AH352" s="57" t="s">
        <v>293</v>
      </c>
      <c r="AI352" s="56" t="s">
        <v>76</v>
      </c>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c r="BY352" s="56"/>
      <c r="BZ352" s="56"/>
      <c r="CA352" s="56"/>
      <c r="CB352" s="56"/>
      <c r="CC352" s="56"/>
      <c r="CD352" s="56"/>
      <c r="CE352" s="56"/>
      <c r="CF352" s="56"/>
      <c r="CG352" s="56"/>
      <c r="CH352" s="56"/>
      <c r="CI352" s="56"/>
      <c r="CJ352" s="56"/>
      <c r="CK352" s="56"/>
      <c r="CL352" s="56"/>
      <c r="CM352" s="56"/>
      <c r="CN352" s="56"/>
      <c r="CO352" s="56"/>
      <c r="CP352" s="56"/>
      <c r="CQ352" s="56"/>
      <c r="CR352" s="56"/>
      <c r="CS352" s="56"/>
      <c r="CT352" s="56"/>
      <c r="CU352" s="56"/>
      <c r="CV352" s="56"/>
      <c r="CW352" s="56"/>
      <c r="CX352" s="56"/>
      <c r="CY352" s="56"/>
      <c r="CZ352" s="56"/>
      <c r="DA352" s="56"/>
      <c r="DB352" s="56"/>
      <c r="DC352" s="56"/>
      <c r="DD352" s="56"/>
      <c r="DE352" s="56"/>
      <c r="DF352" s="56"/>
      <c r="DG352" s="56"/>
      <c r="DH352" s="56"/>
      <c r="DI352" s="56"/>
      <c r="DJ352" s="56"/>
      <c r="DK352" s="56"/>
      <c r="DL352" s="56"/>
      <c r="DM352" s="56"/>
      <c r="DN352" s="56"/>
      <c r="DO352" s="56"/>
      <c r="DP352" s="56"/>
      <c r="DQ352" s="56"/>
      <c r="DR352" s="56"/>
      <c r="DS352" s="56"/>
      <c r="DT352" s="56"/>
      <c r="DU352" s="56"/>
      <c r="DV352" s="56"/>
      <c r="DW352" s="56"/>
      <c r="DX352" s="56"/>
      <c r="DY352" s="56"/>
      <c r="DZ352" s="56"/>
      <c r="EA352" s="56"/>
      <c r="EB352" s="56"/>
      <c r="EC352" s="56"/>
      <c r="ED352" s="56"/>
      <c r="EE352" s="56"/>
      <c r="EF352" s="56"/>
      <c r="EG352" s="56"/>
      <c r="EH352" s="56"/>
      <c r="EI352" s="56"/>
      <c r="EJ352" s="56"/>
      <c r="EK352" s="56"/>
      <c r="EL352" s="56"/>
      <c r="EM352" s="56"/>
      <c r="EN352" s="56"/>
      <c r="EO352" s="56"/>
      <c r="EP352" s="56"/>
      <c r="EQ352" s="56"/>
      <c r="ER352" s="56"/>
      <c r="ES352" s="56"/>
      <c r="ET352" s="56"/>
      <c r="EU352" s="56"/>
      <c r="EV352" s="56"/>
      <c r="EW352" s="56"/>
      <c r="EX352" s="56"/>
      <c r="EY352" s="56"/>
      <c r="EZ352" s="56"/>
      <c r="FA352" s="56"/>
      <c r="FB352" s="56"/>
      <c r="FC352" s="56"/>
      <c r="FD352" s="56"/>
      <c r="FE352" s="56"/>
      <c r="FF352" s="56"/>
      <c r="FG352" s="56"/>
      <c r="FH352" s="56"/>
      <c r="FI352" s="56"/>
      <c r="FJ352" s="56"/>
      <c r="FK352" s="56"/>
      <c r="FL352" s="56"/>
      <c r="FM352" s="56"/>
      <c r="FN352" s="56"/>
      <c r="FO352" s="56"/>
      <c r="FP352" s="56"/>
      <c r="FQ352" s="56"/>
      <c r="FR352" s="56"/>
      <c r="FS352" s="56"/>
      <c r="FT352" s="56"/>
      <c r="FU352" s="56"/>
      <c r="FV352" s="56"/>
      <c r="FW352" s="56"/>
      <c r="FX352" s="56"/>
      <c r="FY352" s="56"/>
      <c r="FZ352" s="56"/>
      <c r="GA352" s="56"/>
      <c r="GB352" s="56"/>
      <c r="GC352" s="56"/>
      <c r="GD352" s="56"/>
      <c r="GE352" s="56"/>
      <c r="GF352" s="56"/>
      <c r="GG352" s="56"/>
      <c r="GH352" s="56"/>
      <c r="GI352" s="56"/>
      <c r="GJ352" s="56"/>
      <c r="GK352" s="56"/>
      <c r="GL352" s="56"/>
      <c r="GM352" s="56"/>
      <c r="GN352" s="56"/>
      <c r="GO352" s="56"/>
      <c r="GP352" s="56"/>
      <c r="GQ352" s="56"/>
      <c r="GR352" s="56"/>
      <c r="GS352" s="56"/>
      <c r="GT352" s="56"/>
      <c r="GU352" s="56"/>
      <c r="GV352" s="56"/>
      <c r="GW352" s="56"/>
      <c r="GX352" s="56"/>
      <c r="GY352" s="56"/>
      <c r="GZ352" s="56"/>
      <c r="HA352" s="56"/>
      <c r="HB352" s="56"/>
      <c r="HC352" s="56"/>
      <c r="HD352" s="56"/>
      <c r="HE352" s="56"/>
      <c r="HF352" s="56"/>
      <c r="HG352" s="56"/>
      <c r="HH352" s="56"/>
      <c r="HI352" s="56"/>
      <c r="HJ352" s="56"/>
      <c r="HK352" s="56"/>
      <c r="HL352" s="56"/>
      <c r="HM352" s="56"/>
      <c r="HN352" s="56"/>
      <c r="HO352" s="56"/>
      <c r="HP352" s="56"/>
      <c r="HQ352" s="56"/>
      <c r="HR352" s="56"/>
      <c r="HS352" s="56"/>
      <c r="HT352" s="56"/>
      <c r="HU352" s="56"/>
      <c r="HV352" s="56"/>
      <c r="HW352" s="56"/>
      <c r="HX352" s="56"/>
      <c r="HY352" s="56"/>
      <c r="HZ352" s="56"/>
      <c r="IA352" s="56"/>
      <c r="IB352" s="56"/>
      <c r="IC352" s="56"/>
      <c r="ID352" s="56"/>
      <c r="IE352" s="56"/>
      <c r="IF352" s="56"/>
      <c r="IG352" s="56"/>
      <c r="IH352" s="56"/>
      <c r="II352" s="56"/>
      <c r="IJ352" s="56"/>
      <c r="IK352" s="56"/>
      <c r="IL352" s="56"/>
      <c r="IM352" s="56"/>
      <c r="IN352" s="56"/>
      <c r="IO352" s="56"/>
      <c r="IP352" s="56"/>
      <c r="IQ352" s="56"/>
      <c r="IR352" s="56"/>
      <c r="IS352" s="56"/>
      <c r="IT352" s="56"/>
      <c r="IU352" s="56"/>
      <c r="IV352" s="56"/>
    </row>
    <row r="353" s="59" customFormat="1" ht="78" customHeight="1" spans="1:256">
      <c r="A353" s="27">
        <v>32</v>
      </c>
      <c r="B353" s="26" t="s">
        <v>1671</v>
      </c>
      <c r="C353" s="26" t="s">
        <v>196</v>
      </c>
      <c r="D353" s="26" t="s">
        <v>61</v>
      </c>
      <c r="E353" s="26" t="s">
        <v>62</v>
      </c>
      <c r="F353" s="26" t="s">
        <v>63</v>
      </c>
      <c r="G353" s="26" t="s">
        <v>1539</v>
      </c>
      <c r="H353" s="26" t="s">
        <v>697</v>
      </c>
      <c r="I353" s="26" t="s">
        <v>187</v>
      </c>
      <c r="J353" s="26">
        <v>2000</v>
      </c>
      <c r="K353" s="26" t="s">
        <v>94</v>
      </c>
      <c r="L353" s="26">
        <v>20</v>
      </c>
      <c r="M353" s="76">
        <v>20</v>
      </c>
      <c r="N353" s="26"/>
      <c r="O353" s="26"/>
      <c r="P353" s="26" t="s">
        <v>580</v>
      </c>
      <c r="Q353" s="26">
        <v>160</v>
      </c>
      <c r="R353" s="27">
        <v>120</v>
      </c>
      <c r="S353" s="26" t="s">
        <v>1530</v>
      </c>
      <c r="T353" s="26" t="s">
        <v>582</v>
      </c>
      <c r="U353" s="26" t="s">
        <v>583</v>
      </c>
      <c r="V353" s="27" t="s">
        <v>71</v>
      </c>
      <c r="W353" s="27" t="s">
        <v>72</v>
      </c>
      <c r="X353" s="26" t="s">
        <v>1533</v>
      </c>
      <c r="Y353" s="26" t="s">
        <v>1534</v>
      </c>
      <c r="Z353" s="26" t="s">
        <v>1535</v>
      </c>
      <c r="AA353" s="26" t="s">
        <v>1536</v>
      </c>
      <c r="AB353" s="26"/>
      <c r="AC353" s="26"/>
      <c r="AD353" s="76" t="s">
        <v>119</v>
      </c>
      <c r="AE353" s="26" t="s">
        <v>291</v>
      </c>
      <c r="AF353" s="26"/>
      <c r="AG353" s="26" t="s">
        <v>584</v>
      </c>
      <c r="AH353" s="57" t="s">
        <v>293</v>
      </c>
      <c r="AI353" s="56" t="s">
        <v>76</v>
      </c>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c r="BY353" s="56"/>
      <c r="BZ353" s="56"/>
      <c r="CA353" s="56"/>
      <c r="CB353" s="56"/>
      <c r="CC353" s="56"/>
      <c r="CD353" s="56"/>
      <c r="CE353" s="56"/>
      <c r="CF353" s="56"/>
      <c r="CG353" s="56"/>
      <c r="CH353" s="56"/>
      <c r="CI353" s="56"/>
      <c r="CJ353" s="56"/>
      <c r="CK353" s="56"/>
      <c r="CL353" s="56"/>
      <c r="CM353" s="56"/>
      <c r="CN353" s="56"/>
      <c r="CO353" s="56"/>
      <c r="CP353" s="56"/>
      <c r="CQ353" s="56"/>
      <c r="CR353" s="56"/>
      <c r="CS353" s="56"/>
      <c r="CT353" s="56"/>
      <c r="CU353" s="56"/>
      <c r="CV353" s="56"/>
      <c r="CW353" s="56"/>
      <c r="CX353" s="56"/>
      <c r="CY353" s="56"/>
      <c r="CZ353" s="56"/>
      <c r="DA353" s="56"/>
      <c r="DB353" s="56"/>
      <c r="DC353" s="56"/>
      <c r="DD353" s="56"/>
      <c r="DE353" s="56"/>
      <c r="DF353" s="56"/>
      <c r="DG353" s="56"/>
      <c r="DH353" s="56"/>
      <c r="DI353" s="56"/>
      <c r="DJ353" s="56"/>
      <c r="DK353" s="56"/>
      <c r="DL353" s="56"/>
      <c r="DM353" s="56"/>
      <c r="DN353" s="56"/>
      <c r="DO353" s="56"/>
      <c r="DP353" s="56"/>
      <c r="DQ353" s="56"/>
      <c r="DR353" s="56"/>
      <c r="DS353" s="56"/>
      <c r="DT353" s="56"/>
      <c r="DU353" s="56"/>
      <c r="DV353" s="56"/>
      <c r="DW353" s="56"/>
      <c r="DX353" s="56"/>
      <c r="DY353" s="56"/>
      <c r="DZ353" s="56"/>
      <c r="EA353" s="56"/>
      <c r="EB353" s="56"/>
      <c r="EC353" s="56"/>
      <c r="ED353" s="56"/>
      <c r="EE353" s="56"/>
      <c r="EF353" s="56"/>
      <c r="EG353" s="56"/>
      <c r="EH353" s="56"/>
      <c r="EI353" s="56"/>
      <c r="EJ353" s="56"/>
      <c r="EK353" s="56"/>
      <c r="EL353" s="56"/>
      <c r="EM353" s="56"/>
      <c r="EN353" s="56"/>
      <c r="EO353" s="56"/>
      <c r="EP353" s="56"/>
      <c r="EQ353" s="56"/>
      <c r="ER353" s="56"/>
      <c r="ES353" s="56"/>
      <c r="ET353" s="56"/>
      <c r="EU353" s="56"/>
      <c r="EV353" s="56"/>
      <c r="EW353" s="56"/>
      <c r="EX353" s="56"/>
      <c r="EY353" s="56"/>
      <c r="EZ353" s="56"/>
      <c r="FA353" s="56"/>
      <c r="FB353" s="56"/>
      <c r="FC353" s="56"/>
      <c r="FD353" s="56"/>
      <c r="FE353" s="56"/>
      <c r="FF353" s="56"/>
      <c r="FG353" s="56"/>
      <c r="FH353" s="56"/>
      <c r="FI353" s="56"/>
      <c r="FJ353" s="56"/>
      <c r="FK353" s="56"/>
      <c r="FL353" s="56"/>
      <c r="FM353" s="56"/>
      <c r="FN353" s="56"/>
      <c r="FO353" s="56"/>
      <c r="FP353" s="56"/>
      <c r="FQ353" s="56"/>
      <c r="FR353" s="56"/>
      <c r="FS353" s="56"/>
      <c r="FT353" s="56"/>
      <c r="FU353" s="56"/>
      <c r="FV353" s="56"/>
      <c r="FW353" s="56"/>
      <c r="FX353" s="56"/>
      <c r="FY353" s="56"/>
      <c r="FZ353" s="56"/>
      <c r="GA353" s="56"/>
      <c r="GB353" s="56"/>
      <c r="GC353" s="56"/>
      <c r="GD353" s="56"/>
      <c r="GE353" s="56"/>
      <c r="GF353" s="56"/>
      <c r="GG353" s="56"/>
      <c r="GH353" s="56"/>
      <c r="GI353" s="56"/>
      <c r="GJ353" s="56"/>
      <c r="GK353" s="56"/>
      <c r="GL353" s="56"/>
      <c r="GM353" s="56"/>
      <c r="GN353" s="56"/>
      <c r="GO353" s="56"/>
      <c r="GP353" s="56"/>
      <c r="GQ353" s="56"/>
      <c r="GR353" s="56"/>
      <c r="GS353" s="56"/>
      <c r="GT353" s="56"/>
      <c r="GU353" s="56"/>
      <c r="GV353" s="56"/>
      <c r="GW353" s="56"/>
      <c r="GX353" s="56"/>
      <c r="GY353" s="56"/>
      <c r="GZ353" s="56"/>
      <c r="HA353" s="56"/>
      <c r="HB353" s="56"/>
      <c r="HC353" s="56"/>
      <c r="HD353" s="56"/>
      <c r="HE353" s="56"/>
      <c r="HF353" s="56"/>
      <c r="HG353" s="56"/>
      <c r="HH353" s="56"/>
      <c r="HI353" s="56"/>
      <c r="HJ353" s="56"/>
      <c r="HK353" s="56"/>
      <c r="HL353" s="56"/>
      <c r="HM353" s="56"/>
      <c r="HN353" s="56"/>
      <c r="HO353" s="56"/>
      <c r="HP353" s="56"/>
      <c r="HQ353" s="56"/>
      <c r="HR353" s="56"/>
      <c r="HS353" s="56"/>
      <c r="HT353" s="56"/>
      <c r="HU353" s="56"/>
      <c r="HV353" s="56"/>
      <c r="HW353" s="56"/>
      <c r="HX353" s="56"/>
      <c r="HY353" s="56"/>
      <c r="HZ353" s="56"/>
      <c r="IA353" s="56"/>
      <c r="IB353" s="56"/>
      <c r="IC353" s="56"/>
      <c r="ID353" s="56"/>
      <c r="IE353" s="56"/>
      <c r="IF353" s="56"/>
      <c r="IG353" s="56"/>
      <c r="IH353" s="56"/>
      <c r="II353" s="56"/>
      <c r="IJ353" s="56"/>
      <c r="IK353" s="56"/>
      <c r="IL353" s="56"/>
      <c r="IM353" s="56"/>
      <c r="IN353" s="56"/>
      <c r="IO353" s="56"/>
      <c r="IP353" s="56"/>
      <c r="IQ353" s="56"/>
      <c r="IR353" s="56"/>
      <c r="IS353" s="56"/>
      <c r="IT353" s="56"/>
      <c r="IU353" s="56"/>
      <c r="IV353" s="56"/>
    </row>
    <row r="354" s="59" customFormat="1" ht="78" customHeight="1" spans="1:256">
      <c r="A354" s="27">
        <v>33</v>
      </c>
      <c r="B354" s="26" t="s">
        <v>1672</v>
      </c>
      <c r="C354" s="26" t="s">
        <v>196</v>
      </c>
      <c r="D354" s="26" t="s">
        <v>61</v>
      </c>
      <c r="E354" s="26" t="s">
        <v>62</v>
      </c>
      <c r="F354" s="26" t="s">
        <v>63</v>
      </c>
      <c r="G354" s="26" t="s">
        <v>1632</v>
      </c>
      <c r="H354" s="26" t="s">
        <v>1673</v>
      </c>
      <c r="I354" s="26" t="s">
        <v>187</v>
      </c>
      <c r="J354" s="26">
        <v>5174.8</v>
      </c>
      <c r="K354" s="26" t="s">
        <v>324</v>
      </c>
      <c r="L354" s="26">
        <v>103.496</v>
      </c>
      <c r="M354" s="76">
        <v>103.496</v>
      </c>
      <c r="N354" s="26"/>
      <c r="O354" s="26"/>
      <c r="P354" s="26" t="s">
        <v>588</v>
      </c>
      <c r="Q354" s="27">
        <v>800</v>
      </c>
      <c r="R354" s="27">
        <v>500</v>
      </c>
      <c r="S354" s="26" t="s">
        <v>1530</v>
      </c>
      <c r="T354" s="26" t="s">
        <v>582</v>
      </c>
      <c r="U354" s="26" t="s">
        <v>583</v>
      </c>
      <c r="V354" s="27" t="s">
        <v>71</v>
      </c>
      <c r="W354" s="27" t="s">
        <v>72</v>
      </c>
      <c r="X354" s="26" t="s">
        <v>1533</v>
      </c>
      <c r="Y354" s="26" t="s">
        <v>1534</v>
      </c>
      <c r="Z354" s="26" t="s">
        <v>1632</v>
      </c>
      <c r="AA354" s="26" t="s">
        <v>1633</v>
      </c>
      <c r="AB354" s="26"/>
      <c r="AC354" s="26"/>
      <c r="AD354" s="76" t="s">
        <v>119</v>
      </c>
      <c r="AE354" s="26" t="s">
        <v>291</v>
      </c>
      <c r="AF354" s="26"/>
      <c r="AG354" s="26" t="s">
        <v>584</v>
      </c>
      <c r="AH354" s="57" t="s">
        <v>293</v>
      </c>
      <c r="AI354" s="56" t="s">
        <v>76</v>
      </c>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c r="BY354" s="56"/>
      <c r="BZ354" s="56"/>
      <c r="CA354" s="56"/>
      <c r="CB354" s="56"/>
      <c r="CC354" s="56"/>
      <c r="CD354" s="56"/>
      <c r="CE354" s="56"/>
      <c r="CF354" s="56"/>
      <c r="CG354" s="56"/>
      <c r="CH354" s="56"/>
      <c r="CI354" s="56"/>
      <c r="CJ354" s="56"/>
      <c r="CK354" s="56"/>
      <c r="CL354" s="56"/>
      <c r="CM354" s="56"/>
      <c r="CN354" s="56"/>
      <c r="CO354" s="56"/>
      <c r="CP354" s="56"/>
      <c r="CQ354" s="56"/>
      <c r="CR354" s="56"/>
      <c r="CS354" s="56"/>
      <c r="CT354" s="56"/>
      <c r="CU354" s="56"/>
      <c r="CV354" s="56"/>
      <c r="CW354" s="56"/>
      <c r="CX354" s="56"/>
      <c r="CY354" s="56"/>
      <c r="CZ354" s="56"/>
      <c r="DA354" s="56"/>
      <c r="DB354" s="56"/>
      <c r="DC354" s="56"/>
      <c r="DD354" s="56"/>
      <c r="DE354" s="56"/>
      <c r="DF354" s="56"/>
      <c r="DG354" s="56"/>
      <c r="DH354" s="56"/>
      <c r="DI354" s="56"/>
      <c r="DJ354" s="56"/>
      <c r="DK354" s="56"/>
      <c r="DL354" s="56"/>
      <c r="DM354" s="56"/>
      <c r="DN354" s="56"/>
      <c r="DO354" s="56"/>
      <c r="DP354" s="56"/>
      <c r="DQ354" s="56"/>
      <c r="DR354" s="56"/>
      <c r="DS354" s="56"/>
      <c r="DT354" s="56"/>
      <c r="DU354" s="56"/>
      <c r="DV354" s="56"/>
      <c r="DW354" s="56"/>
      <c r="DX354" s="56"/>
      <c r="DY354" s="56"/>
      <c r="DZ354" s="56"/>
      <c r="EA354" s="56"/>
      <c r="EB354" s="56"/>
      <c r="EC354" s="56"/>
      <c r="ED354" s="56"/>
      <c r="EE354" s="56"/>
      <c r="EF354" s="56"/>
      <c r="EG354" s="56"/>
      <c r="EH354" s="56"/>
      <c r="EI354" s="56"/>
      <c r="EJ354" s="56"/>
      <c r="EK354" s="56"/>
      <c r="EL354" s="56"/>
      <c r="EM354" s="56"/>
      <c r="EN354" s="56"/>
      <c r="EO354" s="56"/>
      <c r="EP354" s="56"/>
      <c r="EQ354" s="56"/>
      <c r="ER354" s="56"/>
      <c r="ES354" s="56"/>
      <c r="ET354" s="56"/>
      <c r="EU354" s="56"/>
      <c r="EV354" s="56"/>
      <c r="EW354" s="56"/>
      <c r="EX354" s="56"/>
      <c r="EY354" s="56"/>
      <c r="EZ354" s="56"/>
      <c r="FA354" s="56"/>
      <c r="FB354" s="56"/>
      <c r="FC354" s="56"/>
      <c r="FD354" s="56"/>
      <c r="FE354" s="56"/>
      <c r="FF354" s="56"/>
      <c r="FG354" s="56"/>
      <c r="FH354" s="56"/>
      <c r="FI354" s="56"/>
      <c r="FJ354" s="56"/>
      <c r="FK354" s="56"/>
      <c r="FL354" s="56"/>
      <c r="FM354" s="56"/>
      <c r="FN354" s="56"/>
      <c r="FO354" s="56"/>
      <c r="FP354" s="56"/>
      <c r="FQ354" s="56"/>
      <c r="FR354" s="56"/>
      <c r="FS354" s="56"/>
      <c r="FT354" s="56"/>
      <c r="FU354" s="56"/>
      <c r="FV354" s="56"/>
      <c r="FW354" s="56"/>
      <c r="FX354" s="56"/>
      <c r="FY354" s="56"/>
      <c r="FZ354" s="56"/>
      <c r="GA354" s="56"/>
      <c r="GB354" s="56"/>
      <c r="GC354" s="56"/>
      <c r="GD354" s="56"/>
      <c r="GE354" s="56"/>
      <c r="GF354" s="56"/>
      <c r="GG354" s="56"/>
      <c r="GH354" s="56"/>
      <c r="GI354" s="56"/>
      <c r="GJ354" s="56"/>
      <c r="GK354" s="56"/>
      <c r="GL354" s="56"/>
      <c r="GM354" s="56"/>
      <c r="GN354" s="56"/>
      <c r="GO354" s="56"/>
      <c r="GP354" s="56"/>
      <c r="GQ354" s="56"/>
      <c r="GR354" s="56"/>
      <c r="GS354" s="56"/>
      <c r="GT354" s="56"/>
      <c r="GU354" s="56"/>
      <c r="GV354" s="56"/>
      <c r="GW354" s="56"/>
      <c r="GX354" s="56"/>
      <c r="GY354" s="56"/>
      <c r="GZ354" s="56"/>
      <c r="HA354" s="56"/>
      <c r="HB354" s="56"/>
      <c r="HC354" s="56"/>
      <c r="HD354" s="56"/>
      <c r="HE354" s="56"/>
      <c r="HF354" s="56"/>
      <c r="HG354" s="56"/>
      <c r="HH354" s="56"/>
      <c r="HI354" s="56"/>
      <c r="HJ354" s="56"/>
      <c r="HK354" s="56"/>
      <c r="HL354" s="56"/>
      <c r="HM354" s="56"/>
      <c r="HN354" s="56"/>
      <c r="HO354" s="56"/>
      <c r="HP354" s="56"/>
      <c r="HQ354" s="56"/>
      <c r="HR354" s="56"/>
      <c r="HS354" s="56"/>
      <c r="HT354" s="56"/>
      <c r="HU354" s="56"/>
      <c r="HV354" s="56"/>
      <c r="HW354" s="56"/>
      <c r="HX354" s="56"/>
      <c r="HY354" s="56"/>
      <c r="HZ354" s="56"/>
      <c r="IA354" s="56"/>
      <c r="IB354" s="56"/>
      <c r="IC354" s="56"/>
      <c r="ID354" s="56"/>
      <c r="IE354" s="56"/>
      <c r="IF354" s="56"/>
      <c r="IG354" s="56"/>
      <c r="IH354" s="56"/>
      <c r="II354" s="56"/>
      <c r="IJ354" s="56"/>
      <c r="IK354" s="56"/>
      <c r="IL354" s="56"/>
      <c r="IM354" s="56"/>
      <c r="IN354" s="56"/>
      <c r="IO354" s="56"/>
      <c r="IP354" s="56"/>
      <c r="IQ354" s="56"/>
      <c r="IR354" s="56"/>
      <c r="IS354" s="56"/>
      <c r="IT354" s="56"/>
      <c r="IU354" s="56"/>
      <c r="IV354" s="56"/>
    </row>
    <row r="355" s="59" customFormat="1" ht="78" customHeight="1" spans="1:256">
      <c r="A355" s="27">
        <v>34</v>
      </c>
      <c r="B355" s="26" t="s">
        <v>1674</v>
      </c>
      <c r="C355" s="26" t="s">
        <v>196</v>
      </c>
      <c r="D355" s="26" t="s">
        <v>61</v>
      </c>
      <c r="E355" s="26" t="s">
        <v>62</v>
      </c>
      <c r="F355" s="26" t="s">
        <v>63</v>
      </c>
      <c r="G355" s="26" t="s">
        <v>1583</v>
      </c>
      <c r="H355" s="26" t="s">
        <v>1675</v>
      </c>
      <c r="I355" s="26" t="s">
        <v>187</v>
      </c>
      <c r="J355" s="26">
        <v>10356.8</v>
      </c>
      <c r="K355" s="26" t="s">
        <v>324</v>
      </c>
      <c r="L355" s="26">
        <v>207.136</v>
      </c>
      <c r="M355" s="76">
        <v>207.136</v>
      </c>
      <c r="N355" s="26"/>
      <c r="O355" s="26"/>
      <c r="P355" s="26" t="s">
        <v>588</v>
      </c>
      <c r="Q355" s="27">
        <v>1500</v>
      </c>
      <c r="R355" s="27">
        <v>1000</v>
      </c>
      <c r="S355" s="26" t="s">
        <v>1530</v>
      </c>
      <c r="T355" s="26" t="s">
        <v>582</v>
      </c>
      <c r="U355" s="26" t="s">
        <v>583</v>
      </c>
      <c r="V355" s="27" t="s">
        <v>71</v>
      </c>
      <c r="W355" s="27" t="s">
        <v>72</v>
      </c>
      <c r="X355" s="26" t="s">
        <v>1533</v>
      </c>
      <c r="Y355" s="26" t="s">
        <v>1534</v>
      </c>
      <c r="Z355" s="26" t="s">
        <v>1583</v>
      </c>
      <c r="AA355" s="26" t="s">
        <v>1586</v>
      </c>
      <c r="AB355" s="26"/>
      <c r="AC355" s="26"/>
      <c r="AD355" s="76" t="s">
        <v>119</v>
      </c>
      <c r="AE355" s="26" t="s">
        <v>291</v>
      </c>
      <c r="AF355" s="26"/>
      <c r="AG355" s="26" t="s">
        <v>584</v>
      </c>
      <c r="AH355" s="57" t="s">
        <v>293</v>
      </c>
      <c r="AI355" s="56" t="s">
        <v>76</v>
      </c>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c r="BY355" s="56"/>
      <c r="BZ355" s="56"/>
      <c r="CA355" s="56"/>
      <c r="CB355" s="56"/>
      <c r="CC355" s="56"/>
      <c r="CD355" s="56"/>
      <c r="CE355" s="56"/>
      <c r="CF355" s="56"/>
      <c r="CG355" s="56"/>
      <c r="CH355" s="56"/>
      <c r="CI355" s="56"/>
      <c r="CJ355" s="56"/>
      <c r="CK355" s="56"/>
      <c r="CL355" s="56"/>
      <c r="CM355" s="56"/>
      <c r="CN355" s="56"/>
      <c r="CO355" s="56"/>
      <c r="CP355" s="56"/>
      <c r="CQ355" s="56"/>
      <c r="CR355" s="56"/>
      <c r="CS355" s="56"/>
      <c r="CT355" s="56"/>
      <c r="CU355" s="56"/>
      <c r="CV355" s="56"/>
      <c r="CW355" s="56"/>
      <c r="CX355" s="56"/>
      <c r="CY355" s="56"/>
      <c r="CZ355" s="56"/>
      <c r="DA355" s="56"/>
      <c r="DB355" s="56"/>
      <c r="DC355" s="56"/>
      <c r="DD355" s="56"/>
      <c r="DE355" s="56"/>
      <c r="DF355" s="56"/>
      <c r="DG355" s="56"/>
      <c r="DH355" s="56"/>
      <c r="DI355" s="56"/>
      <c r="DJ355" s="56"/>
      <c r="DK355" s="56"/>
      <c r="DL355" s="56"/>
      <c r="DM355" s="56"/>
      <c r="DN355" s="56"/>
      <c r="DO355" s="56"/>
      <c r="DP355" s="56"/>
      <c r="DQ355" s="56"/>
      <c r="DR355" s="56"/>
      <c r="DS355" s="56"/>
      <c r="DT355" s="56"/>
      <c r="DU355" s="56"/>
      <c r="DV355" s="56"/>
      <c r="DW355" s="56"/>
      <c r="DX355" s="56"/>
      <c r="DY355" s="56"/>
      <c r="DZ355" s="56"/>
      <c r="EA355" s="56"/>
      <c r="EB355" s="56"/>
      <c r="EC355" s="56"/>
      <c r="ED355" s="56"/>
      <c r="EE355" s="56"/>
      <c r="EF355" s="56"/>
      <c r="EG355" s="56"/>
      <c r="EH355" s="56"/>
      <c r="EI355" s="56"/>
      <c r="EJ355" s="56"/>
      <c r="EK355" s="56"/>
      <c r="EL355" s="56"/>
      <c r="EM355" s="56"/>
      <c r="EN355" s="56"/>
      <c r="EO355" s="56"/>
      <c r="EP355" s="56"/>
      <c r="EQ355" s="56"/>
      <c r="ER355" s="56"/>
      <c r="ES355" s="56"/>
      <c r="ET355" s="56"/>
      <c r="EU355" s="56"/>
      <c r="EV355" s="56"/>
      <c r="EW355" s="56"/>
      <c r="EX355" s="56"/>
      <c r="EY355" s="56"/>
      <c r="EZ355" s="56"/>
      <c r="FA355" s="56"/>
      <c r="FB355" s="56"/>
      <c r="FC355" s="56"/>
      <c r="FD355" s="56"/>
      <c r="FE355" s="56"/>
      <c r="FF355" s="56"/>
      <c r="FG355" s="56"/>
      <c r="FH355" s="56"/>
      <c r="FI355" s="56"/>
      <c r="FJ355" s="56"/>
      <c r="FK355" s="56"/>
      <c r="FL355" s="56"/>
      <c r="FM355" s="56"/>
      <c r="FN355" s="56"/>
      <c r="FO355" s="56"/>
      <c r="FP355" s="56"/>
      <c r="FQ355" s="56"/>
      <c r="FR355" s="56"/>
      <c r="FS355" s="56"/>
      <c r="FT355" s="56"/>
      <c r="FU355" s="56"/>
      <c r="FV355" s="56"/>
      <c r="FW355" s="56"/>
      <c r="FX355" s="56"/>
      <c r="FY355" s="56"/>
      <c r="FZ355" s="56"/>
      <c r="GA355" s="56"/>
      <c r="GB355" s="56"/>
      <c r="GC355" s="56"/>
      <c r="GD355" s="56"/>
      <c r="GE355" s="56"/>
      <c r="GF355" s="56"/>
      <c r="GG355" s="56"/>
      <c r="GH355" s="56"/>
      <c r="GI355" s="56"/>
      <c r="GJ355" s="56"/>
      <c r="GK355" s="56"/>
      <c r="GL355" s="56"/>
      <c r="GM355" s="56"/>
      <c r="GN355" s="56"/>
      <c r="GO355" s="56"/>
      <c r="GP355" s="56"/>
      <c r="GQ355" s="56"/>
      <c r="GR355" s="56"/>
      <c r="GS355" s="56"/>
      <c r="GT355" s="56"/>
      <c r="GU355" s="56"/>
      <c r="GV355" s="56"/>
      <c r="GW355" s="56"/>
      <c r="GX355" s="56"/>
      <c r="GY355" s="56"/>
      <c r="GZ355" s="56"/>
      <c r="HA355" s="56"/>
      <c r="HB355" s="56"/>
      <c r="HC355" s="56"/>
      <c r="HD355" s="56"/>
      <c r="HE355" s="56"/>
      <c r="HF355" s="56"/>
      <c r="HG355" s="56"/>
      <c r="HH355" s="56"/>
      <c r="HI355" s="56"/>
      <c r="HJ355" s="56"/>
      <c r="HK355" s="56"/>
      <c r="HL355" s="56"/>
      <c r="HM355" s="56"/>
      <c r="HN355" s="56"/>
      <c r="HO355" s="56"/>
      <c r="HP355" s="56"/>
      <c r="HQ355" s="56"/>
      <c r="HR355" s="56"/>
      <c r="HS355" s="56"/>
      <c r="HT355" s="56"/>
      <c r="HU355" s="56"/>
      <c r="HV355" s="56"/>
      <c r="HW355" s="56"/>
      <c r="HX355" s="56"/>
      <c r="HY355" s="56"/>
      <c r="HZ355" s="56"/>
      <c r="IA355" s="56"/>
      <c r="IB355" s="56"/>
      <c r="IC355" s="56"/>
      <c r="ID355" s="56"/>
      <c r="IE355" s="56"/>
      <c r="IF355" s="56"/>
      <c r="IG355" s="56"/>
      <c r="IH355" s="56"/>
      <c r="II355" s="56"/>
      <c r="IJ355" s="56"/>
      <c r="IK355" s="56"/>
      <c r="IL355" s="56"/>
      <c r="IM355" s="56"/>
      <c r="IN355" s="56"/>
      <c r="IO355" s="56"/>
      <c r="IP355" s="56"/>
      <c r="IQ355" s="56"/>
      <c r="IR355" s="56"/>
      <c r="IS355" s="56"/>
      <c r="IT355" s="56"/>
      <c r="IU355" s="56"/>
      <c r="IV355" s="56"/>
    </row>
    <row r="356" s="59" customFormat="1" ht="78" customHeight="1" spans="1:256">
      <c r="A356" s="27">
        <v>35</v>
      </c>
      <c r="B356" s="26" t="s">
        <v>1676</v>
      </c>
      <c r="C356" s="26" t="s">
        <v>196</v>
      </c>
      <c r="D356" s="26" t="s">
        <v>61</v>
      </c>
      <c r="E356" s="26" t="s">
        <v>62</v>
      </c>
      <c r="F356" s="26" t="s">
        <v>63</v>
      </c>
      <c r="G356" s="26" t="s">
        <v>1599</v>
      </c>
      <c r="H356" s="26" t="s">
        <v>1677</v>
      </c>
      <c r="I356" s="26" t="s">
        <v>187</v>
      </c>
      <c r="J356" s="26">
        <v>5402.3</v>
      </c>
      <c r="K356" s="26" t="s">
        <v>324</v>
      </c>
      <c r="L356" s="26">
        <v>108.046</v>
      </c>
      <c r="M356" s="76">
        <v>108.046</v>
      </c>
      <c r="N356" s="26"/>
      <c r="O356" s="26"/>
      <c r="P356" s="26" t="s">
        <v>588</v>
      </c>
      <c r="Q356" s="27">
        <v>1400</v>
      </c>
      <c r="R356" s="27">
        <v>900</v>
      </c>
      <c r="S356" s="26" t="s">
        <v>1530</v>
      </c>
      <c r="T356" s="26" t="s">
        <v>582</v>
      </c>
      <c r="U356" s="26" t="s">
        <v>583</v>
      </c>
      <c r="V356" s="27" t="s">
        <v>71</v>
      </c>
      <c r="W356" s="27" t="s">
        <v>72</v>
      </c>
      <c r="X356" s="26" t="s">
        <v>1533</v>
      </c>
      <c r="Y356" s="26" t="s">
        <v>1534</v>
      </c>
      <c r="Z356" s="26" t="s">
        <v>1599</v>
      </c>
      <c r="AA356" s="26" t="s">
        <v>1600</v>
      </c>
      <c r="AB356" s="26"/>
      <c r="AC356" s="26"/>
      <c r="AD356" s="76" t="s">
        <v>119</v>
      </c>
      <c r="AE356" s="26" t="s">
        <v>291</v>
      </c>
      <c r="AF356" s="26"/>
      <c r="AG356" s="26" t="s">
        <v>584</v>
      </c>
      <c r="AH356" s="57" t="s">
        <v>293</v>
      </c>
      <c r="AI356" s="56" t="s">
        <v>76</v>
      </c>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56"/>
      <c r="DO356" s="56"/>
      <c r="DP356" s="56"/>
      <c r="DQ356" s="56"/>
      <c r="DR356" s="56"/>
      <c r="DS356" s="56"/>
      <c r="DT356" s="56"/>
      <c r="DU356" s="56"/>
      <c r="DV356" s="56"/>
      <c r="DW356" s="56"/>
      <c r="DX356" s="56"/>
      <c r="DY356" s="56"/>
      <c r="DZ356" s="56"/>
      <c r="EA356" s="56"/>
      <c r="EB356" s="56"/>
      <c r="EC356" s="56"/>
      <c r="ED356" s="56"/>
      <c r="EE356" s="56"/>
      <c r="EF356" s="56"/>
      <c r="EG356" s="56"/>
      <c r="EH356" s="56"/>
      <c r="EI356" s="56"/>
      <c r="EJ356" s="56"/>
      <c r="EK356" s="56"/>
      <c r="EL356" s="56"/>
      <c r="EM356" s="56"/>
      <c r="EN356" s="56"/>
      <c r="EO356" s="56"/>
      <c r="EP356" s="56"/>
      <c r="EQ356" s="56"/>
      <c r="ER356" s="56"/>
      <c r="ES356" s="56"/>
      <c r="ET356" s="56"/>
      <c r="EU356" s="56"/>
      <c r="EV356" s="56"/>
      <c r="EW356" s="56"/>
      <c r="EX356" s="56"/>
      <c r="EY356" s="56"/>
      <c r="EZ356" s="56"/>
      <c r="FA356" s="56"/>
      <c r="FB356" s="56"/>
      <c r="FC356" s="56"/>
      <c r="FD356" s="56"/>
      <c r="FE356" s="56"/>
      <c r="FF356" s="56"/>
      <c r="FG356" s="56"/>
      <c r="FH356" s="56"/>
      <c r="FI356" s="56"/>
      <c r="FJ356" s="56"/>
      <c r="FK356" s="56"/>
      <c r="FL356" s="56"/>
      <c r="FM356" s="56"/>
      <c r="FN356" s="56"/>
      <c r="FO356" s="56"/>
      <c r="FP356" s="56"/>
      <c r="FQ356" s="56"/>
      <c r="FR356" s="56"/>
      <c r="FS356" s="56"/>
      <c r="FT356" s="56"/>
      <c r="FU356" s="56"/>
      <c r="FV356" s="56"/>
      <c r="FW356" s="56"/>
      <c r="FX356" s="56"/>
      <c r="FY356" s="56"/>
      <c r="FZ356" s="56"/>
      <c r="GA356" s="56"/>
      <c r="GB356" s="56"/>
      <c r="GC356" s="56"/>
      <c r="GD356" s="56"/>
      <c r="GE356" s="56"/>
      <c r="GF356" s="56"/>
      <c r="GG356" s="56"/>
      <c r="GH356" s="56"/>
      <c r="GI356" s="56"/>
      <c r="GJ356" s="56"/>
      <c r="GK356" s="56"/>
      <c r="GL356" s="56"/>
      <c r="GM356" s="56"/>
      <c r="GN356" s="56"/>
      <c r="GO356" s="56"/>
      <c r="GP356" s="56"/>
      <c r="GQ356" s="56"/>
      <c r="GR356" s="56"/>
      <c r="GS356" s="56"/>
      <c r="GT356" s="56"/>
      <c r="GU356" s="56"/>
      <c r="GV356" s="56"/>
      <c r="GW356" s="56"/>
      <c r="GX356" s="56"/>
      <c r="GY356" s="56"/>
      <c r="GZ356" s="56"/>
      <c r="HA356" s="56"/>
      <c r="HB356" s="56"/>
      <c r="HC356" s="56"/>
      <c r="HD356" s="56"/>
      <c r="HE356" s="56"/>
      <c r="HF356" s="56"/>
      <c r="HG356" s="56"/>
      <c r="HH356" s="56"/>
      <c r="HI356" s="56"/>
      <c r="HJ356" s="56"/>
      <c r="HK356" s="56"/>
      <c r="HL356" s="56"/>
      <c r="HM356" s="56"/>
      <c r="HN356" s="56"/>
      <c r="HO356" s="56"/>
      <c r="HP356" s="56"/>
      <c r="HQ356" s="56"/>
      <c r="HR356" s="56"/>
      <c r="HS356" s="56"/>
      <c r="HT356" s="56"/>
      <c r="HU356" s="56"/>
      <c r="HV356" s="56"/>
      <c r="HW356" s="56"/>
      <c r="HX356" s="56"/>
      <c r="HY356" s="56"/>
      <c r="HZ356" s="56"/>
      <c r="IA356" s="56"/>
      <c r="IB356" s="56"/>
      <c r="IC356" s="56"/>
      <c r="ID356" s="56"/>
      <c r="IE356" s="56"/>
      <c r="IF356" s="56"/>
      <c r="IG356" s="56"/>
      <c r="IH356" s="56"/>
      <c r="II356" s="56"/>
      <c r="IJ356" s="56"/>
      <c r="IK356" s="56"/>
      <c r="IL356" s="56"/>
      <c r="IM356" s="56"/>
      <c r="IN356" s="56"/>
      <c r="IO356" s="56"/>
      <c r="IP356" s="56"/>
      <c r="IQ356" s="56"/>
      <c r="IR356" s="56"/>
      <c r="IS356" s="56"/>
      <c r="IT356" s="56"/>
      <c r="IU356" s="56"/>
      <c r="IV356" s="56"/>
    </row>
    <row r="357" s="59" customFormat="1" ht="78" customHeight="1" spans="1:256">
      <c r="A357" s="27">
        <v>36</v>
      </c>
      <c r="B357" s="26" t="s">
        <v>1678</v>
      </c>
      <c r="C357" s="26" t="s">
        <v>196</v>
      </c>
      <c r="D357" s="26" t="s">
        <v>61</v>
      </c>
      <c r="E357" s="26" t="s">
        <v>62</v>
      </c>
      <c r="F357" s="26" t="s">
        <v>63</v>
      </c>
      <c r="G357" s="26" t="s">
        <v>1572</v>
      </c>
      <c r="H357" s="26" t="s">
        <v>1679</v>
      </c>
      <c r="I357" s="26" t="s">
        <v>187</v>
      </c>
      <c r="J357" s="26">
        <v>5433.52</v>
      </c>
      <c r="K357" s="26" t="s">
        <v>324</v>
      </c>
      <c r="L357" s="26">
        <v>108.6704</v>
      </c>
      <c r="M357" s="76">
        <v>108.6704</v>
      </c>
      <c r="N357" s="26"/>
      <c r="O357" s="26"/>
      <c r="P357" s="26" t="s">
        <v>588</v>
      </c>
      <c r="Q357" s="27">
        <v>1300</v>
      </c>
      <c r="R357" s="27">
        <v>890</v>
      </c>
      <c r="S357" s="26" t="s">
        <v>1530</v>
      </c>
      <c r="T357" s="26" t="s">
        <v>582</v>
      </c>
      <c r="U357" s="26" t="s">
        <v>583</v>
      </c>
      <c r="V357" s="27" t="s">
        <v>71</v>
      </c>
      <c r="W357" s="27" t="s">
        <v>72</v>
      </c>
      <c r="X357" s="26" t="s">
        <v>1533</v>
      </c>
      <c r="Y357" s="26" t="s">
        <v>1534</v>
      </c>
      <c r="Z357" s="26" t="s">
        <v>1572</v>
      </c>
      <c r="AA357" s="26" t="s">
        <v>1573</v>
      </c>
      <c r="AB357" s="26"/>
      <c r="AC357" s="26"/>
      <c r="AD357" s="76" t="s">
        <v>119</v>
      </c>
      <c r="AE357" s="26" t="s">
        <v>291</v>
      </c>
      <c r="AF357" s="26"/>
      <c r="AG357" s="26" t="s">
        <v>584</v>
      </c>
      <c r="AH357" s="57" t="s">
        <v>293</v>
      </c>
      <c r="AI357" s="56" t="s">
        <v>76</v>
      </c>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56"/>
      <c r="DO357" s="56"/>
      <c r="DP357" s="56"/>
      <c r="DQ357" s="56"/>
      <c r="DR357" s="56"/>
      <c r="DS357" s="56"/>
      <c r="DT357" s="56"/>
      <c r="DU357" s="56"/>
      <c r="DV357" s="56"/>
      <c r="DW357" s="56"/>
      <c r="DX357" s="56"/>
      <c r="DY357" s="56"/>
      <c r="DZ357" s="56"/>
      <c r="EA357" s="56"/>
      <c r="EB357" s="56"/>
      <c r="EC357" s="56"/>
      <c r="ED357" s="56"/>
      <c r="EE357" s="56"/>
      <c r="EF357" s="56"/>
      <c r="EG357" s="56"/>
      <c r="EH357" s="56"/>
      <c r="EI357" s="56"/>
      <c r="EJ357" s="56"/>
      <c r="EK357" s="56"/>
      <c r="EL357" s="56"/>
      <c r="EM357" s="56"/>
      <c r="EN357" s="56"/>
      <c r="EO357" s="56"/>
      <c r="EP357" s="56"/>
      <c r="EQ357" s="56"/>
      <c r="ER357" s="56"/>
      <c r="ES357" s="56"/>
      <c r="ET357" s="56"/>
      <c r="EU357" s="56"/>
      <c r="EV357" s="56"/>
      <c r="EW357" s="56"/>
      <c r="EX357" s="56"/>
      <c r="EY357" s="56"/>
      <c r="EZ357" s="56"/>
      <c r="FA357" s="56"/>
      <c r="FB357" s="56"/>
      <c r="FC357" s="56"/>
      <c r="FD357" s="56"/>
      <c r="FE357" s="56"/>
      <c r="FF357" s="56"/>
      <c r="FG357" s="56"/>
      <c r="FH357" s="56"/>
      <c r="FI357" s="56"/>
      <c r="FJ357" s="56"/>
      <c r="FK357" s="56"/>
      <c r="FL357" s="56"/>
      <c r="FM357" s="56"/>
      <c r="FN357" s="56"/>
      <c r="FO357" s="56"/>
      <c r="FP357" s="56"/>
      <c r="FQ357" s="56"/>
      <c r="FR357" s="56"/>
      <c r="FS357" s="56"/>
      <c r="FT357" s="56"/>
      <c r="FU357" s="56"/>
      <c r="FV357" s="56"/>
      <c r="FW357" s="56"/>
      <c r="FX357" s="56"/>
      <c r="FY357" s="56"/>
      <c r="FZ357" s="56"/>
      <c r="GA357" s="56"/>
      <c r="GB357" s="56"/>
      <c r="GC357" s="56"/>
      <c r="GD357" s="56"/>
      <c r="GE357" s="56"/>
      <c r="GF357" s="56"/>
      <c r="GG357" s="56"/>
      <c r="GH357" s="56"/>
      <c r="GI357" s="56"/>
      <c r="GJ357" s="56"/>
      <c r="GK357" s="56"/>
      <c r="GL357" s="56"/>
      <c r="GM357" s="56"/>
      <c r="GN357" s="56"/>
      <c r="GO357" s="56"/>
      <c r="GP357" s="56"/>
      <c r="GQ357" s="56"/>
      <c r="GR357" s="56"/>
      <c r="GS357" s="56"/>
      <c r="GT357" s="56"/>
      <c r="GU357" s="56"/>
      <c r="GV357" s="56"/>
      <c r="GW357" s="56"/>
      <c r="GX357" s="56"/>
      <c r="GY357" s="56"/>
      <c r="GZ357" s="56"/>
      <c r="HA357" s="56"/>
      <c r="HB357" s="56"/>
      <c r="HC357" s="56"/>
      <c r="HD357" s="56"/>
      <c r="HE357" s="56"/>
      <c r="HF357" s="56"/>
      <c r="HG357" s="56"/>
      <c r="HH357" s="56"/>
      <c r="HI357" s="56"/>
      <c r="HJ357" s="56"/>
      <c r="HK357" s="56"/>
      <c r="HL357" s="56"/>
      <c r="HM357" s="56"/>
      <c r="HN357" s="56"/>
      <c r="HO357" s="56"/>
      <c r="HP357" s="56"/>
      <c r="HQ357" s="56"/>
      <c r="HR357" s="56"/>
      <c r="HS357" s="56"/>
      <c r="HT357" s="56"/>
      <c r="HU357" s="56"/>
      <c r="HV357" s="56"/>
      <c r="HW357" s="56"/>
      <c r="HX357" s="56"/>
      <c r="HY357" s="56"/>
      <c r="HZ357" s="56"/>
      <c r="IA357" s="56"/>
      <c r="IB357" s="56"/>
      <c r="IC357" s="56"/>
      <c r="ID357" s="56"/>
      <c r="IE357" s="56"/>
      <c r="IF357" s="56"/>
      <c r="IG357" s="56"/>
      <c r="IH357" s="56"/>
      <c r="II357" s="56"/>
      <c r="IJ357" s="56"/>
      <c r="IK357" s="56"/>
      <c r="IL357" s="56"/>
      <c r="IM357" s="56"/>
      <c r="IN357" s="56"/>
      <c r="IO357" s="56"/>
      <c r="IP357" s="56"/>
      <c r="IQ357" s="56"/>
      <c r="IR357" s="56"/>
      <c r="IS357" s="56"/>
      <c r="IT357" s="56"/>
      <c r="IU357" s="56"/>
      <c r="IV357" s="56"/>
    </row>
    <row r="358" s="59" customFormat="1" ht="78" customHeight="1" spans="1:256">
      <c r="A358" s="27">
        <v>37</v>
      </c>
      <c r="B358" s="26" t="s">
        <v>1680</v>
      </c>
      <c r="C358" s="26" t="s">
        <v>196</v>
      </c>
      <c r="D358" s="26" t="s">
        <v>61</v>
      </c>
      <c r="E358" s="26" t="s">
        <v>62</v>
      </c>
      <c r="F358" s="26" t="s">
        <v>63</v>
      </c>
      <c r="G358" s="26" t="s">
        <v>1535</v>
      </c>
      <c r="H358" s="26" t="s">
        <v>1681</v>
      </c>
      <c r="I358" s="26" t="s">
        <v>187</v>
      </c>
      <c r="J358" s="26">
        <v>2960.24</v>
      </c>
      <c r="K358" s="26" t="s">
        <v>324</v>
      </c>
      <c r="L358" s="26">
        <v>59.2048</v>
      </c>
      <c r="M358" s="76">
        <v>59.2048</v>
      </c>
      <c r="N358" s="26"/>
      <c r="O358" s="26"/>
      <c r="P358" s="26" t="s">
        <v>588</v>
      </c>
      <c r="Q358" s="27">
        <v>150</v>
      </c>
      <c r="R358" s="27">
        <v>110</v>
      </c>
      <c r="S358" s="26" t="s">
        <v>1530</v>
      </c>
      <c r="T358" s="26" t="s">
        <v>582</v>
      </c>
      <c r="U358" s="26" t="s">
        <v>583</v>
      </c>
      <c r="V358" s="27" t="s">
        <v>71</v>
      </c>
      <c r="W358" s="27" t="s">
        <v>72</v>
      </c>
      <c r="X358" s="26" t="s">
        <v>1533</v>
      </c>
      <c r="Y358" s="26" t="s">
        <v>1534</v>
      </c>
      <c r="Z358" s="26" t="s">
        <v>1535</v>
      </c>
      <c r="AA358" s="26" t="s">
        <v>1536</v>
      </c>
      <c r="AB358" s="26"/>
      <c r="AC358" s="26"/>
      <c r="AD358" s="76" t="s">
        <v>119</v>
      </c>
      <c r="AE358" s="26" t="s">
        <v>291</v>
      </c>
      <c r="AF358" s="26"/>
      <c r="AG358" s="26" t="s">
        <v>584</v>
      </c>
      <c r="AH358" s="57" t="s">
        <v>293</v>
      </c>
      <c r="AI358" s="56" t="s">
        <v>76</v>
      </c>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c r="BY358" s="56"/>
      <c r="BZ358" s="56"/>
      <c r="CA358" s="56"/>
      <c r="CB358" s="56"/>
      <c r="CC358" s="56"/>
      <c r="CD358" s="56"/>
      <c r="CE358" s="56"/>
      <c r="CF358" s="56"/>
      <c r="CG358" s="56"/>
      <c r="CH358" s="56"/>
      <c r="CI358" s="56"/>
      <c r="CJ358" s="56"/>
      <c r="CK358" s="56"/>
      <c r="CL358" s="56"/>
      <c r="CM358" s="56"/>
      <c r="CN358" s="56"/>
      <c r="CO358" s="56"/>
      <c r="CP358" s="56"/>
      <c r="CQ358" s="56"/>
      <c r="CR358" s="56"/>
      <c r="CS358" s="56"/>
      <c r="CT358" s="56"/>
      <c r="CU358" s="56"/>
      <c r="CV358" s="56"/>
      <c r="CW358" s="56"/>
      <c r="CX358" s="56"/>
      <c r="CY358" s="56"/>
      <c r="CZ358" s="56"/>
      <c r="DA358" s="56"/>
      <c r="DB358" s="56"/>
      <c r="DC358" s="56"/>
      <c r="DD358" s="56"/>
      <c r="DE358" s="56"/>
      <c r="DF358" s="56"/>
      <c r="DG358" s="56"/>
      <c r="DH358" s="56"/>
      <c r="DI358" s="56"/>
      <c r="DJ358" s="56"/>
      <c r="DK358" s="56"/>
      <c r="DL358" s="56"/>
      <c r="DM358" s="56"/>
      <c r="DN358" s="56"/>
      <c r="DO358" s="56"/>
      <c r="DP358" s="56"/>
      <c r="DQ358" s="56"/>
      <c r="DR358" s="56"/>
      <c r="DS358" s="56"/>
      <c r="DT358" s="56"/>
      <c r="DU358" s="56"/>
      <c r="DV358" s="56"/>
      <c r="DW358" s="56"/>
      <c r="DX358" s="56"/>
      <c r="DY358" s="56"/>
      <c r="DZ358" s="56"/>
      <c r="EA358" s="56"/>
      <c r="EB358" s="56"/>
      <c r="EC358" s="56"/>
      <c r="ED358" s="56"/>
      <c r="EE358" s="56"/>
      <c r="EF358" s="56"/>
      <c r="EG358" s="56"/>
      <c r="EH358" s="56"/>
      <c r="EI358" s="56"/>
      <c r="EJ358" s="56"/>
      <c r="EK358" s="56"/>
      <c r="EL358" s="56"/>
      <c r="EM358" s="56"/>
      <c r="EN358" s="56"/>
      <c r="EO358" s="56"/>
      <c r="EP358" s="56"/>
      <c r="EQ358" s="56"/>
      <c r="ER358" s="56"/>
      <c r="ES358" s="56"/>
      <c r="ET358" s="56"/>
      <c r="EU358" s="56"/>
      <c r="EV358" s="56"/>
      <c r="EW358" s="56"/>
      <c r="EX358" s="56"/>
      <c r="EY358" s="56"/>
      <c r="EZ358" s="56"/>
      <c r="FA358" s="56"/>
      <c r="FB358" s="56"/>
      <c r="FC358" s="56"/>
      <c r="FD358" s="56"/>
      <c r="FE358" s="56"/>
      <c r="FF358" s="56"/>
      <c r="FG358" s="56"/>
      <c r="FH358" s="56"/>
      <c r="FI358" s="56"/>
      <c r="FJ358" s="56"/>
      <c r="FK358" s="56"/>
      <c r="FL358" s="56"/>
      <c r="FM358" s="56"/>
      <c r="FN358" s="56"/>
      <c r="FO358" s="56"/>
      <c r="FP358" s="56"/>
      <c r="FQ358" s="56"/>
      <c r="FR358" s="56"/>
      <c r="FS358" s="56"/>
      <c r="FT358" s="56"/>
      <c r="FU358" s="56"/>
      <c r="FV358" s="56"/>
      <c r="FW358" s="56"/>
      <c r="FX358" s="56"/>
      <c r="FY358" s="56"/>
      <c r="FZ358" s="56"/>
      <c r="GA358" s="56"/>
      <c r="GB358" s="56"/>
      <c r="GC358" s="56"/>
      <c r="GD358" s="56"/>
      <c r="GE358" s="56"/>
      <c r="GF358" s="56"/>
      <c r="GG358" s="56"/>
      <c r="GH358" s="56"/>
      <c r="GI358" s="56"/>
      <c r="GJ358" s="56"/>
      <c r="GK358" s="56"/>
      <c r="GL358" s="56"/>
      <c r="GM358" s="56"/>
      <c r="GN358" s="56"/>
      <c r="GO358" s="56"/>
      <c r="GP358" s="56"/>
      <c r="GQ358" s="56"/>
      <c r="GR358" s="56"/>
      <c r="GS358" s="56"/>
      <c r="GT358" s="56"/>
      <c r="GU358" s="56"/>
      <c r="GV358" s="56"/>
      <c r="GW358" s="56"/>
      <c r="GX358" s="56"/>
      <c r="GY358" s="56"/>
      <c r="GZ358" s="56"/>
      <c r="HA358" s="56"/>
      <c r="HB358" s="56"/>
      <c r="HC358" s="56"/>
      <c r="HD358" s="56"/>
      <c r="HE358" s="56"/>
      <c r="HF358" s="56"/>
      <c r="HG358" s="56"/>
      <c r="HH358" s="56"/>
      <c r="HI358" s="56"/>
      <c r="HJ358" s="56"/>
      <c r="HK358" s="56"/>
      <c r="HL358" s="56"/>
      <c r="HM358" s="56"/>
      <c r="HN358" s="56"/>
      <c r="HO358" s="56"/>
      <c r="HP358" s="56"/>
      <c r="HQ358" s="56"/>
      <c r="HR358" s="56"/>
      <c r="HS358" s="56"/>
      <c r="HT358" s="56"/>
      <c r="HU358" s="56"/>
      <c r="HV358" s="56"/>
      <c r="HW358" s="56"/>
      <c r="HX358" s="56"/>
      <c r="HY358" s="56"/>
      <c r="HZ358" s="56"/>
      <c r="IA358" s="56"/>
      <c r="IB358" s="56"/>
      <c r="IC358" s="56"/>
      <c r="ID358" s="56"/>
      <c r="IE358" s="56"/>
      <c r="IF358" s="56"/>
      <c r="IG358" s="56"/>
      <c r="IH358" s="56"/>
      <c r="II358" s="56"/>
      <c r="IJ358" s="56"/>
      <c r="IK358" s="56"/>
      <c r="IL358" s="56"/>
      <c r="IM358" s="56"/>
      <c r="IN358" s="56"/>
      <c r="IO358" s="56"/>
      <c r="IP358" s="56"/>
      <c r="IQ358" s="56"/>
      <c r="IR358" s="56"/>
      <c r="IS358" s="56"/>
      <c r="IT358" s="56"/>
      <c r="IU358" s="56"/>
      <c r="IV358" s="56"/>
    </row>
    <row r="359" s="59" customFormat="1" ht="27" customHeight="1" spans="1:256">
      <c r="A359" s="76" t="s">
        <v>385</v>
      </c>
      <c r="B359" s="76">
        <v>37</v>
      </c>
      <c r="C359" s="76"/>
      <c r="D359" s="76"/>
      <c r="E359" s="76"/>
      <c r="F359" s="76"/>
      <c r="G359" s="76"/>
      <c r="H359" s="76"/>
      <c r="I359" s="76"/>
      <c r="J359" s="76"/>
      <c r="K359" s="76"/>
      <c r="L359" s="76">
        <f t="shared" ref="L359:R359" si="7">SUM(L322:L358)</f>
        <v>2776.0782</v>
      </c>
      <c r="M359" s="76">
        <f t="shared" si="7"/>
        <v>2776.0782</v>
      </c>
      <c r="N359" s="76"/>
      <c r="O359" s="76"/>
      <c r="P359" s="76"/>
      <c r="Q359" s="76">
        <f t="shared" si="7"/>
        <v>14392</v>
      </c>
      <c r="R359" s="76">
        <f t="shared" si="7"/>
        <v>10793</v>
      </c>
      <c r="S359" s="76"/>
      <c r="T359" s="76"/>
      <c r="U359" s="76"/>
      <c r="V359" s="76"/>
      <c r="W359" s="76"/>
      <c r="X359" s="76"/>
      <c r="Y359" s="76"/>
      <c r="Z359" s="76"/>
      <c r="AA359" s="76"/>
      <c r="AB359" s="76"/>
      <c r="AC359" s="76"/>
      <c r="AD359" s="76"/>
      <c r="AE359" s="76"/>
      <c r="AF359" s="76"/>
      <c r="AG359" s="7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56"/>
      <c r="DZ359" s="56"/>
      <c r="EA359" s="56"/>
      <c r="EB359" s="56"/>
      <c r="EC359" s="56"/>
      <c r="ED359" s="56"/>
      <c r="EE359" s="56"/>
      <c r="EF359" s="56"/>
      <c r="EG359" s="56"/>
      <c r="EH359" s="56"/>
      <c r="EI359" s="56"/>
      <c r="EJ359" s="56"/>
      <c r="EK359" s="56"/>
      <c r="EL359" s="56"/>
      <c r="EM359" s="56"/>
      <c r="EN359" s="56"/>
      <c r="EO359" s="56"/>
      <c r="EP359" s="56"/>
      <c r="EQ359" s="56"/>
      <c r="ER359" s="56"/>
      <c r="ES359" s="56"/>
      <c r="ET359" s="56"/>
      <c r="EU359" s="56"/>
      <c r="EV359" s="56"/>
      <c r="EW359" s="56"/>
      <c r="EX359" s="56"/>
      <c r="EY359" s="56"/>
      <c r="EZ359" s="56"/>
      <c r="FA359" s="56"/>
      <c r="FB359" s="56"/>
      <c r="FC359" s="56"/>
      <c r="FD359" s="56"/>
      <c r="FE359" s="56"/>
      <c r="FF359" s="56"/>
      <c r="FG359" s="56"/>
      <c r="FH359" s="56"/>
      <c r="FI359" s="56"/>
      <c r="FJ359" s="56"/>
      <c r="FK359" s="56"/>
      <c r="FL359" s="56"/>
      <c r="FM359" s="56"/>
      <c r="FN359" s="56"/>
      <c r="FO359" s="56"/>
      <c r="FP359" s="56"/>
      <c r="FQ359" s="56"/>
      <c r="FR359" s="56"/>
      <c r="FS359" s="56"/>
      <c r="FT359" s="56"/>
      <c r="FU359" s="56"/>
      <c r="FV359" s="56"/>
      <c r="FW359" s="56"/>
      <c r="FX359" s="56"/>
      <c r="FY359" s="56"/>
      <c r="FZ359" s="56"/>
      <c r="GA359" s="56"/>
      <c r="GB359" s="56"/>
      <c r="GC359" s="56"/>
      <c r="GD359" s="56"/>
      <c r="GE359" s="56"/>
      <c r="GF359" s="56"/>
      <c r="GG359" s="56"/>
      <c r="GH359" s="56"/>
      <c r="GI359" s="56"/>
      <c r="GJ359" s="56"/>
      <c r="GK359" s="56"/>
      <c r="GL359" s="56"/>
      <c r="GM359" s="56"/>
      <c r="GN359" s="56"/>
      <c r="GO359" s="56"/>
      <c r="GP359" s="56"/>
      <c r="GQ359" s="56"/>
      <c r="GR359" s="56"/>
      <c r="GS359" s="56"/>
      <c r="GT359" s="56"/>
      <c r="GU359" s="56"/>
      <c r="GV359" s="56"/>
      <c r="GW359" s="56"/>
      <c r="GX359" s="56"/>
      <c r="GY359" s="56"/>
      <c r="GZ359" s="56"/>
      <c r="HA359" s="56"/>
      <c r="HB359" s="56"/>
      <c r="HC359" s="56"/>
      <c r="HD359" s="56"/>
      <c r="HE359" s="56"/>
      <c r="HF359" s="56"/>
      <c r="HG359" s="56"/>
      <c r="HH359" s="56"/>
      <c r="HI359" s="56"/>
      <c r="HJ359" s="56"/>
      <c r="HK359" s="56"/>
      <c r="HL359" s="56"/>
      <c r="HM359" s="56"/>
      <c r="HN359" s="56"/>
      <c r="HO359" s="56"/>
      <c r="HP359" s="56"/>
      <c r="HQ359" s="56"/>
      <c r="HR359" s="56"/>
      <c r="HS359" s="56"/>
      <c r="HT359" s="56"/>
      <c r="HU359" s="56"/>
      <c r="HV359" s="56"/>
      <c r="HW359" s="56"/>
      <c r="HX359" s="56"/>
      <c r="HY359" s="56"/>
      <c r="HZ359" s="56"/>
      <c r="IA359" s="56"/>
      <c r="IB359" s="56"/>
      <c r="IC359" s="56"/>
      <c r="ID359" s="56"/>
      <c r="IE359" s="56"/>
      <c r="IF359" s="56"/>
      <c r="IG359" s="56"/>
      <c r="IH359" s="56"/>
      <c r="II359" s="56"/>
      <c r="IJ359" s="56"/>
      <c r="IK359" s="56"/>
      <c r="IL359" s="56"/>
      <c r="IM359" s="56"/>
      <c r="IN359" s="56"/>
      <c r="IO359" s="56"/>
      <c r="IP359" s="56"/>
      <c r="IQ359" s="56"/>
      <c r="IR359" s="56"/>
      <c r="IS359" s="56"/>
      <c r="IT359" s="56"/>
      <c r="IU359" s="56"/>
      <c r="IV359" s="56"/>
    </row>
    <row r="360" s="59" customFormat="1" ht="78" customHeight="1" spans="1:256">
      <c r="A360" s="74">
        <v>1</v>
      </c>
      <c r="B360" s="27" t="s">
        <v>1682</v>
      </c>
      <c r="C360" s="27" t="s">
        <v>196</v>
      </c>
      <c r="D360" s="26" t="s">
        <v>61</v>
      </c>
      <c r="E360" s="26" t="s">
        <v>62</v>
      </c>
      <c r="F360" s="26" t="s">
        <v>63</v>
      </c>
      <c r="G360" s="26" t="s">
        <v>1683</v>
      </c>
      <c r="H360" s="27" t="s">
        <v>1297</v>
      </c>
      <c r="I360" s="26" t="s">
        <v>187</v>
      </c>
      <c r="J360" s="26">
        <v>2000</v>
      </c>
      <c r="K360" s="26" t="s">
        <v>324</v>
      </c>
      <c r="L360" s="27">
        <f>J360*0.02</f>
        <v>40</v>
      </c>
      <c r="M360" s="75">
        <f>L360</f>
        <v>40</v>
      </c>
      <c r="N360" s="26">
        <v>0</v>
      </c>
      <c r="O360" s="26">
        <v>0</v>
      </c>
      <c r="P360" s="86" t="s">
        <v>588</v>
      </c>
      <c r="Q360" s="26"/>
      <c r="R360" s="26"/>
      <c r="S360" s="26"/>
      <c r="T360" s="27" t="s">
        <v>582</v>
      </c>
      <c r="U360" s="27" t="s">
        <v>583</v>
      </c>
      <c r="V360" s="27" t="s">
        <v>71</v>
      </c>
      <c r="W360" s="27" t="s">
        <v>72</v>
      </c>
      <c r="X360" s="26" t="s">
        <v>1684</v>
      </c>
      <c r="Y360" s="26" t="s">
        <v>1685</v>
      </c>
      <c r="Z360" s="26" t="s">
        <v>1684</v>
      </c>
      <c r="AA360" s="26" t="s">
        <v>1686</v>
      </c>
      <c r="AB360" s="26"/>
      <c r="AC360" s="26"/>
      <c r="AD360" s="76" t="s">
        <v>119</v>
      </c>
      <c r="AE360" s="26" t="s">
        <v>291</v>
      </c>
      <c r="AF360" s="27"/>
      <c r="AG360" s="26" t="s">
        <v>584</v>
      </c>
      <c r="AH360" s="57" t="s">
        <v>293</v>
      </c>
      <c r="AI360" s="56" t="s">
        <v>76</v>
      </c>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c r="BY360" s="56"/>
      <c r="BZ360" s="56"/>
      <c r="CA360" s="56"/>
      <c r="CB360" s="56"/>
      <c r="CC360" s="56"/>
      <c r="CD360" s="56"/>
      <c r="CE360" s="56"/>
      <c r="CF360" s="56"/>
      <c r="CG360" s="56"/>
      <c r="CH360" s="56"/>
      <c r="CI360" s="56"/>
      <c r="CJ360" s="56"/>
      <c r="CK360" s="56"/>
      <c r="CL360" s="56"/>
      <c r="CM360" s="56"/>
      <c r="CN360" s="56"/>
      <c r="CO360" s="56"/>
      <c r="CP360" s="56"/>
      <c r="CQ360" s="56"/>
      <c r="CR360" s="56"/>
      <c r="CS360" s="56"/>
      <c r="CT360" s="56"/>
      <c r="CU360" s="56"/>
      <c r="CV360" s="56"/>
      <c r="CW360" s="56"/>
      <c r="CX360" s="56"/>
      <c r="CY360" s="56"/>
      <c r="CZ360" s="56"/>
      <c r="DA360" s="56"/>
      <c r="DB360" s="56"/>
      <c r="DC360" s="56"/>
      <c r="DD360" s="56"/>
      <c r="DE360" s="56"/>
      <c r="DF360" s="56"/>
      <c r="DG360" s="56"/>
      <c r="DH360" s="56"/>
      <c r="DI360" s="56"/>
      <c r="DJ360" s="56"/>
      <c r="DK360" s="56"/>
      <c r="DL360" s="56"/>
      <c r="DM360" s="56"/>
      <c r="DN360" s="56"/>
      <c r="DO360" s="56"/>
      <c r="DP360" s="56"/>
      <c r="DQ360" s="56"/>
      <c r="DR360" s="56"/>
      <c r="DS360" s="56"/>
      <c r="DT360" s="56"/>
      <c r="DU360" s="56"/>
      <c r="DV360" s="56"/>
      <c r="DW360" s="56"/>
      <c r="DX360" s="56"/>
      <c r="DY360" s="56"/>
      <c r="DZ360" s="56"/>
      <c r="EA360" s="56"/>
      <c r="EB360" s="56"/>
      <c r="EC360" s="56"/>
      <c r="ED360" s="56"/>
      <c r="EE360" s="56"/>
      <c r="EF360" s="56"/>
      <c r="EG360" s="56"/>
      <c r="EH360" s="56"/>
      <c r="EI360" s="56"/>
      <c r="EJ360" s="56"/>
      <c r="EK360" s="56"/>
      <c r="EL360" s="56"/>
      <c r="EM360" s="56"/>
      <c r="EN360" s="56"/>
      <c r="EO360" s="56"/>
      <c r="EP360" s="56"/>
      <c r="EQ360" s="56"/>
      <c r="ER360" s="56"/>
      <c r="ES360" s="56"/>
      <c r="ET360" s="56"/>
      <c r="EU360" s="56"/>
      <c r="EV360" s="56"/>
      <c r="EW360" s="56"/>
      <c r="EX360" s="56"/>
      <c r="EY360" s="56"/>
      <c r="EZ360" s="56"/>
      <c r="FA360" s="56"/>
      <c r="FB360" s="56"/>
      <c r="FC360" s="56"/>
      <c r="FD360" s="56"/>
      <c r="FE360" s="56"/>
      <c r="FF360" s="56"/>
      <c r="FG360" s="56"/>
      <c r="FH360" s="56"/>
      <c r="FI360" s="56"/>
      <c r="FJ360" s="56"/>
      <c r="FK360" s="56"/>
      <c r="FL360" s="56"/>
      <c r="FM360" s="56"/>
      <c r="FN360" s="56"/>
      <c r="FO360" s="56"/>
      <c r="FP360" s="56"/>
      <c r="FQ360" s="56"/>
      <c r="FR360" s="56"/>
      <c r="FS360" s="56"/>
      <c r="FT360" s="56"/>
      <c r="FU360" s="56"/>
      <c r="FV360" s="56"/>
      <c r="FW360" s="56"/>
      <c r="FX360" s="56"/>
      <c r="FY360" s="56"/>
      <c r="FZ360" s="56"/>
      <c r="GA360" s="56"/>
      <c r="GB360" s="56"/>
      <c r="GC360" s="56"/>
      <c r="GD360" s="56"/>
      <c r="GE360" s="56"/>
      <c r="GF360" s="56"/>
      <c r="GG360" s="56"/>
      <c r="GH360" s="56"/>
      <c r="GI360" s="56"/>
      <c r="GJ360" s="56"/>
      <c r="GK360" s="56"/>
      <c r="GL360" s="56"/>
      <c r="GM360" s="56"/>
      <c r="GN360" s="56"/>
      <c r="GO360" s="56"/>
      <c r="GP360" s="56"/>
      <c r="GQ360" s="56"/>
      <c r="GR360" s="56"/>
      <c r="GS360" s="56"/>
      <c r="GT360" s="56"/>
      <c r="GU360" s="56"/>
      <c r="GV360" s="56"/>
      <c r="GW360" s="56"/>
      <c r="GX360" s="56"/>
      <c r="GY360" s="56"/>
      <c r="GZ360" s="56"/>
      <c r="HA360" s="56"/>
      <c r="HB360" s="56"/>
      <c r="HC360" s="56"/>
      <c r="HD360" s="56"/>
      <c r="HE360" s="56"/>
      <c r="HF360" s="56"/>
      <c r="HG360" s="56"/>
      <c r="HH360" s="56"/>
      <c r="HI360" s="56"/>
      <c r="HJ360" s="56"/>
      <c r="HK360" s="56"/>
      <c r="HL360" s="56"/>
      <c r="HM360" s="56"/>
      <c r="HN360" s="56"/>
      <c r="HO360" s="56"/>
      <c r="HP360" s="56"/>
      <c r="HQ360" s="56"/>
      <c r="HR360" s="56"/>
      <c r="HS360" s="56"/>
      <c r="HT360" s="56"/>
      <c r="HU360" s="56"/>
      <c r="HV360" s="56"/>
      <c r="HW360" s="56"/>
      <c r="HX360" s="56"/>
      <c r="HY360" s="56"/>
      <c r="HZ360" s="56"/>
      <c r="IA360" s="56"/>
      <c r="IB360" s="56"/>
      <c r="IC360" s="56"/>
      <c r="ID360" s="56"/>
      <c r="IE360" s="56"/>
      <c r="IF360" s="56"/>
      <c r="IG360" s="56"/>
      <c r="IH360" s="56"/>
      <c r="II360" s="56"/>
      <c r="IJ360" s="56"/>
      <c r="IK360" s="56"/>
      <c r="IL360" s="56"/>
      <c r="IM360" s="56"/>
      <c r="IN360" s="56"/>
      <c r="IO360" s="56"/>
      <c r="IP360" s="56"/>
      <c r="IQ360" s="56"/>
      <c r="IR360" s="56"/>
      <c r="IS360" s="56"/>
      <c r="IT360" s="56"/>
      <c r="IU360" s="56"/>
      <c r="IV360" s="56"/>
    </row>
    <row r="361" s="59" customFormat="1" ht="78" customHeight="1" spans="1:256">
      <c r="A361" s="74">
        <v>2</v>
      </c>
      <c r="B361" s="27" t="s">
        <v>1687</v>
      </c>
      <c r="C361" s="27" t="s">
        <v>196</v>
      </c>
      <c r="D361" s="26" t="s">
        <v>61</v>
      </c>
      <c r="E361" s="27" t="s">
        <v>62</v>
      </c>
      <c r="F361" s="27" t="s">
        <v>63</v>
      </c>
      <c r="G361" s="27" t="s">
        <v>1688</v>
      </c>
      <c r="H361" s="27" t="s">
        <v>1689</v>
      </c>
      <c r="I361" s="26" t="s">
        <v>187</v>
      </c>
      <c r="J361" s="26">
        <v>260</v>
      </c>
      <c r="K361" s="26" t="s">
        <v>324</v>
      </c>
      <c r="L361" s="27">
        <f>J361*0.02</f>
        <v>5.2</v>
      </c>
      <c r="M361" s="75">
        <f>L361</f>
        <v>5.2</v>
      </c>
      <c r="N361" s="26">
        <v>0</v>
      </c>
      <c r="O361" s="26">
        <v>0</v>
      </c>
      <c r="P361" s="86" t="s">
        <v>588</v>
      </c>
      <c r="Q361" s="26"/>
      <c r="R361" s="26"/>
      <c r="S361" s="26"/>
      <c r="T361" s="27" t="s">
        <v>582</v>
      </c>
      <c r="U361" s="27" t="s">
        <v>583</v>
      </c>
      <c r="V361" s="27" t="s">
        <v>71</v>
      </c>
      <c r="W361" s="27" t="s">
        <v>72</v>
      </c>
      <c r="X361" s="26" t="s">
        <v>1684</v>
      </c>
      <c r="Y361" s="26" t="s">
        <v>1685</v>
      </c>
      <c r="Z361" s="26" t="s">
        <v>1690</v>
      </c>
      <c r="AA361" s="26" t="s">
        <v>1691</v>
      </c>
      <c r="AB361" s="26"/>
      <c r="AC361" s="26"/>
      <c r="AD361" s="76" t="s">
        <v>119</v>
      </c>
      <c r="AE361" s="26" t="s">
        <v>291</v>
      </c>
      <c r="AF361" s="26"/>
      <c r="AG361" s="26" t="s">
        <v>584</v>
      </c>
      <c r="AH361" s="57" t="s">
        <v>293</v>
      </c>
      <c r="AI361" s="56" t="s">
        <v>76</v>
      </c>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c r="BY361" s="56"/>
      <c r="BZ361" s="56"/>
      <c r="CA361" s="56"/>
      <c r="CB361" s="56"/>
      <c r="CC361" s="56"/>
      <c r="CD361" s="56"/>
      <c r="CE361" s="56"/>
      <c r="CF361" s="56"/>
      <c r="CG361" s="56"/>
      <c r="CH361" s="56"/>
      <c r="CI361" s="56"/>
      <c r="CJ361" s="56"/>
      <c r="CK361" s="56"/>
      <c r="CL361" s="56"/>
      <c r="CM361" s="56"/>
      <c r="CN361" s="56"/>
      <c r="CO361" s="56"/>
      <c r="CP361" s="56"/>
      <c r="CQ361" s="56"/>
      <c r="CR361" s="56"/>
      <c r="CS361" s="56"/>
      <c r="CT361" s="56"/>
      <c r="CU361" s="56"/>
      <c r="CV361" s="56"/>
      <c r="CW361" s="56"/>
      <c r="CX361" s="56"/>
      <c r="CY361" s="56"/>
      <c r="CZ361" s="56"/>
      <c r="DA361" s="56"/>
      <c r="DB361" s="56"/>
      <c r="DC361" s="56"/>
      <c r="DD361" s="56"/>
      <c r="DE361" s="56"/>
      <c r="DF361" s="56"/>
      <c r="DG361" s="56"/>
      <c r="DH361" s="56"/>
      <c r="DI361" s="56"/>
      <c r="DJ361" s="56"/>
      <c r="DK361" s="56"/>
      <c r="DL361" s="56"/>
      <c r="DM361" s="56"/>
      <c r="DN361" s="56"/>
      <c r="DO361" s="56"/>
      <c r="DP361" s="56"/>
      <c r="DQ361" s="56"/>
      <c r="DR361" s="56"/>
      <c r="DS361" s="56"/>
      <c r="DT361" s="56"/>
      <c r="DU361" s="56"/>
      <c r="DV361" s="56"/>
      <c r="DW361" s="56"/>
      <c r="DX361" s="56"/>
      <c r="DY361" s="56"/>
      <c r="DZ361" s="56"/>
      <c r="EA361" s="56"/>
      <c r="EB361" s="56"/>
      <c r="EC361" s="56"/>
      <c r="ED361" s="56"/>
      <c r="EE361" s="56"/>
      <c r="EF361" s="56"/>
      <c r="EG361" s="56"/>
      <c r="EH361" s="56"/>
      <c r="EI361" s="56"/>
      <c r="EJ361" s="56"/>
      <c r="EK361" s="56"/>
      <c r="EL361" s="56"/>
      <c r="EM361" s="56"/>
      <c r="EN361" s="56"/>
      <c r="EO361" s="56"/>
      <c r="EP361" s="56"/>
      <c r="EQ361" s="56"/>
      <c r="ER361" s="56"/>
      <c r="ES361" s="56"/>
      <c r="ET361" s="56"/>
      <c r="EU361" s="56"/>
      <c r="EV361" s="56"/>
      <c r="EW361" s="56"/>
      <c r="EX361" s="56"/>
      <c r="EY361" s="56"/>
      <c r="EZ361" s="56"/>
      <c r="FA361" s="56"/>
      <c r="FB361" s="56"/>
      <c r="FC361" s="56"/>
      <c r="FD361" s="56"/>
      <c r="FE361" s="56"/>
      <c r="FF361" s="56"/>
      <c r="FG361" s="56"/>
      <c r="FH361" s="56"/>
      <c r="FI361" s="56"/>
      <c r="FJ361" s="56"/>
      <c r="FK361" s="56"/>
      <c r="FL361" s="56"/>
      <c r="FM361" s="56"/>
      <c r="FN361" s="56"/>
      <c r="FO361" s="56"/>
      <c r="FP361" s="56"/>
      <c r="FQ361" s="56"/>
      <c r="FR361" s="56"/>
      <c r="FS361" s="56"/>
      <c r="FT361" s="56"/>
      <c r="FU361" s="56"/>
      <c r="FV361" s="56"/>
      <c r="FW361" s="56"/>
      <c r="FX361" s="56"/>
      <c r="FY361" s="56"/>
      <c r="FZ361" s="56"/>
      <c r="GA361" s="56"/>
      <c r="GB361" s="56"/>
      <c r="GC361" s="56"/>
      <c r="GD361" s="56"/>
      <c r="GE361" s="56"/>
      <c r="GF361" s="56"/>
      <c r="GG361" s="56"/>
      <c r="GH361" s="56"/>
      <c r="GI361" s="56"/>
      <c r="GJ361" s="56"/>
      <c r="GK361" s="56"/>
      <c r="GL361" s="56"/>
      <c r="GM361" s="56"/>
      <c r="GN361" s="56"/>
      <c r="GO361" s="56"/>
      <c r="GP361" s="56"/>
      <c r="GQ361" s="56"/>
      <c r="GR361" s="56"/>
      <c r="GS361" s="56"/>
      <c r="GT361" s="56"/>
      <c r="GU361" s="56"/>
      <c r="GV361" s="56"/>
      <c r="GW361" s="56"/>
      <c r="GX361" s="56"/>
      <c r="GY361" s="56"/>
      <c r="GZ361" s="56"/>
      <c r="HA361" s="56"/>
      <c r="HB361" s="56"/>
      <c r="HC361" s="56"/>
      <c r="HD361" s="56"/>
      <c r="HE361" s="56"/>
      <c r="HF361" s="56"/>
      <c r="HG361" s="56"/>
      <c r="HH361" s="56"/>
      <c r="HI361" s="56"/>
      <c r="HJ361" s="56"/>
      <c r="HK361" s="56"/>
      <c r="HL361" s="56"/>
      <c r="HM361" s="56"/>
      <c r="HN361" s="56"/>
      <c r="HO361" s="56"/>
      <c r="HP361" s="56"/>
      <c r="HQ361" s="56"/>
      <c r="HR361" s="56"/>
      <c r="HS361" s="56"/>
      <c r="HT361" s="56"/>
      <c r="HU361" s="56"/>
      <c r="HV361" s="56"/>
      <c r="HW361" s="56"/>
      <c r="HX361" s="56"/>
      <c r="HY361" s="56"/>
      <c r="HZ361" s="56"/>
      <c r="IA361" s="56"/>
      <c r="IB361" s="56"/>
      <c r="IC361" s="56"/>
      <c r="ID361" s="56"/>
      <c r="IE361" s="56"/>
      <c r="IF361" s="56"/>
      <c r="IG361" s="56"/>
      <c r="IH361" s="56"/>
      <c r="II361" s="56"/>
      <c r="IJ361" s="56"/>
      <c r="IK361" s="56"/>
      <c r="IL361" s="56"/>
      <c r="IM361" s="56"/>
      <c r="IN361" s="56"/>
      <c r="IO361" s="56"/>
      <c r="IP361" s="56"/>
      <c r="IQ361" s="56"/>
      <c r="IR361" s="56"/>
      <c r="IS361" s="56"/>
      <c r="IT361" s="56"/>
      <c r="IU361" s="56"/>
      <c r="IV361" s="56"/>
    </row>
    <row r="362" s="59" customFormat="1" ht="78" customHeight="1" spans="1:256">
      <c r="A362" s="74">
        <v>3</v>
      </c>
      <c r="B362" s="27" t="s">
        <v>1692</v>
      </c>
      <c r="C362" s="27" t="s">
        <v>196</v>
      </c>
      <c r="D362" s="26" t="s">
        <v>61</v>
      </c>
      <c r="E362" s="26" t="s">
        <v>62</v>
      </c>
      <c r="F362" s="27" t="s">
        <v>63</v>
      </c>
      <c r="G362" s="27" t="s">
        <v>1693</v>
      </c>
      <c r="H362" s="27" t="s">
        <v>1694</v>
      </c>
      <c r="I362" s="27" t="s">
        <v>187</v>
      </c>
      <c r="J362" s="27">
        <v>3186</v>
      </c>
      <c r="K362" s="27" t="s">
        <v>324</v>
      </c>
      <c r="L362" s="27">
        <v>31.86</v>
      </c>
      <c r="M362" s="75">
        <v>31.86</v>
      </c>
      <c r="N362" s="27">
        <v>0</v>
      </c>
      <c r="O362" s="27">
        <v>0</v>
      </c>
      <c r="P362" s="86" t="s">
        <v>580</v>
      </c>
      <c r="Q362" s="26"/>
      <c r="R362" s="27"/>
      <c r="S362" s="88"/>
      <c r="T362" s="27" t="s">
        <v>582</v>
      </c>
      <c r="U362" s="27" t="s">
        <v>583</v>
      </c>
      <c r="V362" s="27" t="s">
        <v>71</v>
      </c>
      <c r="W362" s="27" t="s">
        <v>72</v>
      </c>
      <c r="X362" s="26" t="s">
        <v>1684</v>
      </c>
      <c r="Y362" s="26" t="s">
        <v>1685</v>
      </c>
      <c r="Z362" s="26" t="s">
        <v>1695</v>
      </c>
      <c r="AA362" s="26" t="s">
        <v>1696</v>
      </c>
      <c r="AB362" s="26"/>
      <c r="AC362" s="26"/>
      <c r="AD362" s="76" t="s">
        <v>119</v>
      </c>
      <c r="AE362" s="26" t="s">
        <v>291</v>
      </c>
      <c r="AF362" s="27"/>
      <c r="AG362" s="26" t="s">
        <v>584</v>
      </c>
      <c r="AH362" s="57" t="s">
        <v>293</v>
      </c>
      <c r="AI362" s="56" t="s">
        <v>76</v>
      </c>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c r="BY362" s="56"/>
      <c r="BZ362" s="56"/>
      <c r="CA362" s="56"/>
      <c r="CB362" s="56"/>
      <c r="CC362" s="56"/>
      <c r="CD362" s="56"/>
      <c r="CE362" s="56"/>
      <c r="CF362" s="56"/>
      <c r="CG362" s="56"/>
      <c r="CH362" s="56"/>
      <c r="CI362" s="56"/>
      <c r="CJ362" s="56"/>
      <c r="CK362" s="56"/>
      <c r="CL362" s="56"/>
      <c r="CM362" s="56"/>
      <c r="CN362" s="56"/>
      <c r="CO362" s="56"/>
      <c r="CP362" s="56"/>
      <c r="CQ362" s="56"/>
      <c r="CR362" s="56"/>
      <c r="CS362" s="56"/>
      <c r="CT362" s="56"/>
      <c r="CU362" s="56"/>
      <c r="CV362" s="56"/>
      <c r="CW362" s="56"/>
      <c r="CX362" s="56"/>
      <c r="CY362" s="56"/>
      <c r="CZ362" s="56"/>
      <c r="DA362" s="56"/>
      <c r="DB362" s="56"/>
      <c r="DC362" s="56"/>
      <c r="DD362" s="56"/>
      <c r="DE362" s="56"/>
      <c r="DF362" s="56"/>
      <c r="DG362" s="56"/>
      <c r="DH362" s="56"/>
      <c r="DI362" s="56"/>
      <c r="DJ362" s="56"/>
      <c r="DK362" s="56"/>
      <c r="DL362" s="56"/>
      <c r="DM362" s="56"/>
      <c r="DN362" s="56"/>
      <c r="DO362" s="56"/>
      <c r="DP362" s="56"/>
      <c r="DQ362" s="56"/>
      <c r="DR362" s="56"/>
      <c r="DS362" s="56"/>
      <c r="DT362" s="56"/>
      <c r="DU362" s="56"/>
      <c r="DV362" s="56"/>
      <c r="DW362" s="56"/>
      <c r="DX362" s="56"/>
      <c r="DY362" s="56"/>
      <c r="DZ362" s="56"/>
      <c r="EA362" s="56"/>
      <c r="EB362" s="56"/>
      <c r="EC362" s="56"/>
      <c r="ED362" s="56"/>
      <c r="EE362" s="56"/>
      <c r="EF362" s="56"/>
      <c r="EG362" s="56"/>
      <c r="EH362" s="56"/>
      <c r="EI362" s="56"/>
      <c r="EJ362" s="56"/>
      <c r="EK362" s="56"/>
      <c r="EL362" s="56"/>
      <c r="EM362" s="56"/>
      <c r="EN362" s="56"/>
      <c r="EO362" s="56"/>
      <c r="EP362" s="56"/>
      <c r="EQ362" s="56"/>
      <c r="ER362" s="56"/>
      <c r="ES362" s="56"/>
      <c r="ET362" s="56"/>
      <c r="EU362" s="56"/>
      <c r="EV362" s="56"/>
      <c r="EW362" s="56"/>
      <c r="EX362" s="56"/>
      <c r="EY362" s="56"/>
      <c r="EZ362" s="56"/>
      <c r="FA362" s="56"/>
      <c r="FB362" s="56"/>
      <c r="FC362" s="56"/>
      <c r="FD362" s="56"/>
      <c r="FE362" s="56"/>
      <c r="FF362" s="56"/>
      <c r="FG362" s="56"/>
      <c r="FH362" s="56"/>
      <c r="FI362" s="56"/>
      <c r="FJ362" s="56"/>
      <c r="FK362" s="56"/>
      <c r="FL362" s="56"/>
      <c r="FM362" s="56"/>
      <c r="FN362" s="56"/>
      <c r="FO362" s="56"/>
      <c r="FP362" s="56"/>
      <c r="FQ362" s="56"/>
      <c r="FR362" s="56"/>
      <c r="FS362" s="56"/>
      <c r="FT362" s="56"/>
      <c r="FU362" s="56"/>
      <c r="FV362" s="56"/>
      <c r="FW362" s="56"/>
      <c r="FX362" s="56"/>
      <c r="FY362" s="56"/>
      <c r="FZ362" s="56"/>
      <c r="GA362" s="56"/>
      <c r="GB362" s="56"/>
      <c r="GC362" s="56"/>
      <c r="GD362" s="56"/>
      <c r="GE362" s="56"/>
      <c r="GF362" s="56"/>
      <c r="GG362" s="56"/>
      <c r="GH362" s="56"/>
      <c r="GI362" s="56"/>
      <c r="GJ362" s="56"/>
      <c r="GK362" s="56"/>
      <c r="GL362" s="56"/>
      <c r="GM362" s="56"/>
      <c r="GN362" s="56"/>
      <c r="GO362" s="56"/>
      <c r="GP362" s="56"/>
      <c r="GQ362" s="56"/>
      <c r="GR362" s="56"/>
      <c r="GS362" s="56"/>
      <c r="GT362" s="56"/>
      <c r="GU362" s="56"/>
      <c r="GV362" s="56"/>
      <c r="GW362" s="56"/>
      <c r="GX362" s="56"/>
      <c r="GY362" s="56"/>
      <c r="GZ362" s="56"/>
      <c r="HA362" s="56"/>
      <c r="HB362" s="56"/>
      <c r="HC362" s="56"/>
      <c r="HD362" s="56"/>
      <c r="HE362" s="56"/>
      <c r="HF362" s="56"/>
      <c r="HG362" s="56"/>
      <c r="HH362" s="56"/>
      <c r="HI362" s="56"/>
      <c r="HJ362" s="56"/>
      <c r="HK362" s="56"/>
      <c r="HL362" s="56"/>
      <c r="HM362" s="56"/>
      <c r="HN362" s="56"/>
      <c r="HO362" s="56"/>
      <c r="HP362" s="56"/>
      <c r="HQ362" s="56"/>
      <c r="HR362" s="56"/>
      <c r="HS362" s="56"/>
      <c r="HT362" s="56"/>
      <c r="HU362" s="56"/>
      <c r="HV362" s="56"/>
      <c r="HW362" s="56"/>
      <c r="HX362" s="56"/>
      <c r="HY362" s="56"/>
      <c r="HZ362" s="56"/>
      <c r="IA362" s="56"/>
      <c r="IB362" s="56"/>
      <c r="IC362" s="56"/>
      <c r="ID362" s="56"/>
      <c r="IE362" s="56"/>
      <c r="IF362" s="56"/>
      <c r="IG362" s="56"/>
      <c r="IH362" s="56"/>
      <c r="II362" s="56"/>
      <c r="IJ362" s="56"/>
      <c r="IK362" s="56"/>
      <c r="IL362" s="56"/>
      <c r="IM362" s="56"/>
      <c r="IN362" s="56"/>
      <c r="IO362" s="56"/>
      <c r="IP362" s="56"/>
      <c r="IQ362" s="56"/>
      <c r="IR362" s="56"/>
      <c r="IS362" s="56"/>
      <c r="IT362" s="56"/>
      <c r="IU362" s="56"/>
      <c r="IV362" s="56"/>
    </row>
    <row r="363" s="59" customFormat="1" ht="78" customHeight="1" spans="1:256">
      <c r="A363" s="74">
        <v>4</v>
      </c>
      <c r="B363" s="27" t="s">
        <v>1697</v>
      </c>
      <c r="C363" s="27" t="s">
        <v>196</v>
      </c>
      <c r="D363" s="26" t="s">
        <v>61</v>
      </c>
      <c r="E363" s="26" t="s">
        <v>62</v>
      </c>
      <c r="F363" s="27" t="s">
        <v>63</v>
      </c>
      <c r="G363" s="27" t="s">
        <v>1698</v>
      </c>
      <c r="H363" s="27" t="s">
        <v>772</v>
      </c>
      <c r="I363" s="27" t="s">
        <v>187</v>
      </c>
      <c r="J363" s="27">
        <v>1500</v>
      </c>
      <c r="K363" s="27" t="s">
        <v>324</v>
      </c>
      <c r="L363" s="27">
        <v>15</v>
      </c>
      <c r="M363" s="75">
        <v>15</v>
      </c>
      <c r="N363" s="27">
        <v>0</v>
      </c>
      <c r="O363" s="27">
        <v>0</v>
      </c>
      <c r="P363" s="86" t="s">
        <v>580</v>
      </c>
      <c r="Q363" s="26"/>
      <c r="R363" s="27"/>
      <c r="S363" s="88"/>
      <c r="T363" s="27" t="s">
        <v>582</v>
      </c>
      <c r="U363" s="27" t="s">
        <v>583</v>
      </c>
      <c r="V363" s="27" t="s">
        <v>71</v>
      </c>
      <c r="W363" s="27" t="s">
        <v>72</v>
      </c>
      <c r="X363" s="26" t="s">
        <v>1684</v>
      </c>
      <c r="Y363" s="26" t="s">
        <v>1685</v>
      </c>
      <c r="Z363" s="26" t="s">
        <v>1699</v>
      </c>
      <c r="AA363" s="26" t="s">
        <v>1700</v>
      </c>
      <c r="AB363" s="26"/>
      <c r="AC363" s="26"/>
      <c r="AD363" s="76" t="s">
        <v>119</v>
      </c>
      <c r="AE363" s="26" t="s">
        <v>291</v>
      </c>
      <c r="AF363" s="27"/>
      <c r="AG363" s="26" t="s">
        <v>584</v>
      </c>
      <c r="AH363" s="57" t="s">
        <v>293</v>
      </c>
      <c r="AI363" s="56" t="s">
        <v>76</v>
      </c>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c r="BY363" s="56"/>
      <c r="BZ363" s="56"/>
      <c r="CA363" s="56"/>
      <c r="CB363" s="56"/>
      <c r="CC363" s="56"/>
      <c r="CD363" s="56"/>
      <c r="CE363" s="56"/>
      <c r="CF363" s="56"/>
      <c r="CG363" s="56"/>
      <c r="CH363" s="56"/>
      <c r="CI363" s="56"/>
      <c r="CJ363" s="56"/>
      <c r="CK363" s="56"/>
      <c r="CL363" s="56"/>
      <c r="CM363" s="56"/>
      <c r="CN363" s="56"/>
      <c r="CO363" s="56"/>
      <c r="CP363" s="56"/>
      <c r="CQ363" s="56"/>
      <c r="CR363" s="56"/>
      <c r="CS363" s="56"/>
      <c r="CT363" s="56"/>
      <c r="CU363" s="56"/>
      <c r="CV363" s="56"/>
      <c r="CW363" s="56"/>
      <c r="CX363" s="56"/>
      <c r="CY363" s="56"/>
      <c r="CZ363" s="56"/>
      <c r="DA363" s="56"/>
      <c r="DB363" s="56"/>
      <c r="DC363" s="56"/>
      <c r="DD363" s="56"/>
      <c r="DE363" s="56"/>
      <c r="DF363" s="56"/>
      <c r="DG363" s="56"/>
      <c r="DH363" s="56"/>
      <c r="DI363" s="56"/>
      <c r="DJ363" s="56"/>
      <c r="DK363" s="56"/>
      <c r="DL363" s="56"/>
      <c r="DM363" s="56"/>
      <c r="DN363" s="56"/>
      <c r="DO363" s="56"/>
      <c r="DP363" s="56"/>
      <c r="DQ363" s="56"/>
      <c r="DR363" s="56"/>
      <c r="DS363" s="56"/>
      <c r="DT363" s="56"/>
      <c r="DU363" s="56"/>
      <c r="DV363" s="56"/>
      <c r="DW363" s="56"/>
      <c r="DX363" s="56"/>
      <c r="DY363" s="56"/>
      <c r="DZ363" s="56"/>
      <c r="EA363" s="56"/>
      <c r="EB363" s="56"/>
      <c r="EC363" s="56"/>
      <c r="ED363" s="56"/>
      <c r="EE363" s="56"/>
      <c r="EF363" s="56"/>
      <c r="EG363" s="56"/>
      <c r="EH363" s="56"/>
      <c r="EI363" s="56"/>
      <c r="EJ363" s="56"/>
      <c r="EK363" s="56"/>
      <c r="EL363" s="56"/>
      <c r="EM363" s="56"/>
      <c r="EN363" s="56"/>
      <c r="EO363" s="56"/>
      <c r="EP363" s="56"/>
      <c r="EQ363" s="56"/>
      <c r="ER363" s="56"/>
      <c r="ES363" s="56"/>
      <c r="ET363" s="56"/>
      <c r="EU363" s="56"/>
      <c r="EV363" s="56"/>
      <c r="EW363" s="56"/>
      <c r="EX363" s="56"/>
      <c r="EY363" s="56"/>
      <c r="EZ363" s="56"/>
      <c r="FA363" s="56"/>
      <c r="FB363" s="56"/>
      <c r="FC363" s="56"/>
      <c r="FD363" s="56"/>
      <c r="FE363" s="56"/>
      <c r="FF363" s="56"/>
      <c r="FG363" s="56"/>
      <c r="FH363" s="56"/>
      <c r="FI363" s="56"/>
      <c r="FJ363" s="56"/>
      <c r="FK363" s="56"/>
      <c r="FL363" s="56"/>
      <c r="FM363" s="56"/>
      <c r="FN363" s="56"/>
      <c r="FO363" s="56"/>
      <c r="FP363" s="56"/>
      <c r="FQ363" s="56"/>
      <c r="FR363" s="56"/>
      <c r="FS363" s="56"/>
      <c r="FT363" s="56"/>
      <c r="FU363" s="56"/>
      <c r="FV363" s="56"/>
      <c r="FW363" s="56"/>
      <c r="FX363" s="56"/>
      <c r="FY363" s="56"/>
      <c r="FZ363" s="56"/>
      <c r="GA363" s="56"/>
      <c r="GB363" s="56"/>
      <c r="GC363" s="56"/>
      <c r="GD363" s="56"/>
      <c r="GE363" s="56"/>
      <c r="GF363" s="56"/>
      <c r="GG363" s="56"/>
      <c r="GH363" s="56"/>
      <c r="GI363" s="56"/>
      <c r="GJ363" s="56"/>
      <c r="GK363" s="56"/>
      <c r="GL363" s="56"/>
      <c r="GM363" s="56"/>
      <c r="GN363" s="56"/>
      <c r="GO363" s="56"/>
      <c r="GP363" s="56"/>
      <c r="GQ363" s="56"/>
      <c r="GR363" s="56"/>
      <c r="GS363" s="56"/>
      <c r="GT363" s="56"/>
      <c r="GU363" s="56"/>
      <c r="GV363" s="56"/>
      <c r="GW363" s="56"/>
      <c r="GX363" s="56"/>
      <c r="GY363" s="56"/>
      <c r="GZ363" s="56"/>
      <c r="HA363" s="56"/>
      <c r="HB363" s="56"/>
      <c r="HC363" s="56"/>
      <c r="HD363" s="56"/>
      <c r="HE363" s="56"/>
      <c r="HF363" s="56"/>
      <c r="HG363" s="56"/>
      <c r="HH363" s="56"/>
      <c r="HI363" s="56"/>
      <c r="HJ363" s="56"/>
      <c r="HK363" s="56"/>
      <c r="HL363" s="56"/>
      <c r="HM363" s="56"/>
      <c r="HN363" s="56"/>
      <c r="HO363" s="56"/>
      <c r="HP363" s="56"/>
      <c r="HQ363" s="56"/>
      <c r="HR363" s="56"/>
      <c r="HS363" s="56"/>
      <c r="HT363" s="56"/>
      <c r="HU363" s="56"/>
      <c r="HV363" s="56"/>
      <c r="HW363" s="56"/>
      <c r="HX363" s="56"/>
      <c r="HY363" s="56"/>
      <c r="HZ363" s="56"/>
      <c r="IA363" s="56"/>
      <c r="IB363" s="56"/>
      <c r="IC363" s="56"/>
      <c r="ID363" s="56"/>
      <c r="IE363" s="56"/>
      <c r="IF363" s="56"/>
      <c r="IG363" s="56"/>
      <c r="IH363" s="56"/>
      <c r="II363" s="56"/>
      <c r="IJ363" s="56"/>
      <c r="IK363" s="56"/>
      <c r="IL363" s="56"/>
      <c r="IM363" s="56"/>
      <c r="IN363" s="56"/>
      <c r="IO363" s="56"/>
      <c r="IP363" s="56"/>
      <c r="IQ363" s="56"/>
      <c r="IR363" s="56"/>
      <c r="IS363" s="56"/>
      <c r="IT363" s="56"/>
      <c r="IU363" s="56"/>
      <c r="IV363" s="56"/>
    </row>
    <row r="364" s="59" customFormat="1" ht="78" customHeight="1" spans="1:256">
      <c r="A364" s="74">
        <v>5</v>
      </c>
      <c r="B364" s="27" t="s">
        <v>1701</v>
      </c>
      <c r="C364" s="27" t="s">
        <v>196</v>
      </c>
      <c r="D364" s="26" t="s">
        <v>61</v>
      </c>
      <c r="E364" s="26" t="s">
        <v>62</v>
      </c>
      <c r="F364" s="27" t="s">
        <v>63</v>
      </c>
      <c r="G364" s="27" t="s">
        <v>1702</v>
      </c>
      <c r="H364" s="27" t="s">
        <v>1270</v>
      </c>
      <c r="I364" s="27" t="s">
        <v>187</v>
      </c>
      <c r="J364" s="27">
        <v>3500</v>
      </c>
      <c r="K364" s="27" t="s">
        <v>324</v>
      </c>
      <c r="L364" s="27">
        <v>35</v>
      </c>
      <c r="M364" s="75">
        <v>35</v>
      </c>
      <c r="N364" s="27">
        <v>0</v>
      </c>
      <c r="O364" s="27">
        <v>0</v>
      </c>
      <c r="P364" s="86" t="s">
        <v>580</v>
      </c>
      <c r="Q364" s="26"/>
      <c r="R364" s="27"/>
      <c r="S364" s="88"/>
      <c r="T364" s="27" t="s">
        <v>582</v>
      </c>
      <c r="U364" s="27" t="s">
        <v>583</v>
      </c>
      <c r="V364" s="27" t="s">
        <v>71</v>
      </c>
      <c r="W364" s="27" t="s">
        <v>72</v>
      </c>
      <c r="X364" s="26" t="s">
        <v>1684</v>
      </c>
      <c r="Y364" s="26" t="s">
        <v>1685</v>
      </c>
      <c r="Z364" s="26" t="s">
        <v>1703</v>
      </c>
      <c r="AA364" s="26" t="s">
        <v>1704</v>
      </c>
      <c r="AB364" s="26"/>
      <c r="AC364" s="26"/>
      <c r="AD364" s="76" t="s">
        <v>119</v>
      </c>
      <c r="AE364" s="26" t="s">
        <v>291</v>
      </c>
      <c r="AF364" s="27"/>
      <c r="AG364" s="26" t="s">
        <v>584</v>
      </c>
      <c r="AH364" s="57" t="s">
        <v>293</v>
      </c>
      <c r="AI364" s="56" t="s">
        <v>76</v>
      </c>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c r="BY364" s="56"/>
      <c r="BZ364" s="56"/>
      <c r="CA364" s="56"/>
      <c r="CB364" s="56"/>
      <c r="CC364" s="56"/>
      <c r="CD364" s="56"/>
      <c r="CE364" s="56"/>
      <c r="CF364" s="56"/>
      <c r="CG364" s="56"/>
      <c r="CH364" s="56"/>
      <c r="CI364" s="56"/>
      <c r="CJ364" s="56"/>
      <c r="CK364" s="56"/>
      <c r="CL364" s="56"/>
      <c r="CM364" s="56"/>
      <c r="CN364" s="56"/>
      <c r="CO364" s="56"/>
      <c r="CP364" s="56"/>
      <c r="CQ364" s="56"/>
      <c r="CR364" s="56"/>
      <c r="CS364" s="56"/>
      <c r="CT364" s="56"/>
      <c r="CU364" s="56"/>
      <c r="CV364" s="56"/>
      <c r="CW364" s="56"/>
      <c r="CX364" s="56"/>
      <c r="CY364" s="56"/>
      <c r="CZ364" s="56"/>
      <c r="DA364" s="56"/>
      <c r="DB364" s="56"/>
      <c r="DC364" s="56"/>
      <c r="DD364" s="56"/>
      <c r="DE364" s="56"/>
      <c r="DF364" s="56"/>
      <c r="DG364" s="56"/>
      <c r="DH364" s="56"/>
      <c r="DI364" s="56"/>
      <c r="DJ364" s="56"/>
      <c r="DK364" s="56"/>
      <c r="DL364" s="56"/>
      <c r="DM364" s="56"/>
      <c r="DN364" s="56"/>
      <c r="DO364" s="56"/>
      <c r="DP364" s="56"/>
      <c r="DQ364" s="56"/>
      <c r="DR364" s="56"/>
      <c r="DS364" s="56"/>
      <c r="DT364" s="56"/>
      <c r="DU364" s="56"/>
      <c r="DV364" s="56"/>
      <c r="DW364" s="56"/>
      <c r="DX364" s="56"/>
      <c r="DY364" s="56"/>
      <c r="DZ364" s="56"/>
      <c r="EA364" s="56"/>
      <c r="EB364" s="56"/>
      <c r="EC364" s="56"/>
      <c r="ED364" s="56"/>
      <c r="EE364" s="56"/>
      <c r="EF364" s="56"/>
      <c r="EG364" s="56"/>
      <c r="EH364" s="56"/>
      <c r="EI364" s="56"/>
      <c r="EJ364" s="56"/>
      <c r="EK364" s="56"/>
      <c r="EL364" s="56"/>
      <c r="EM364" s="56"/>
      <c r="EN364" s="56"/>
      <c r="EO364" s="56"/>
      <c r="EP364" s="56"/>
      <c r="EQ364" s="56"/>
      <c r="ER364" s="56"/>
      <c r="ES364" s="56"/>
      <c r="ET364" s="56"/>
      <c r="EU364" s="56"/>
      <c r="EV364" s="56"/>
      <c r="EW364" s="56"/>
      <c r="EX364" s="56"/>
      <c r="EY364" s="56"/>
      <c r="EZ364" s="56"/>
      <c r="FA364" s="56"/>
      <c r="FB364" s="56"/>
      <c r="FC364" s="56"/>
      <c r="FD364" s="56"/>
      <c r="FE364" s="56"/>
      <c r="FF364" s="56"/>
      <c r="FG364" s="56"/>
      <c r="FH364" s="56"/>
      <c r="FI364" s="56"/>
      <c r="FJ364" s="56"/>
      <c r="FK364" s="56"/>
      <c r="FL364" s="56"/>
      <c r="FM364" s="56"/>
      <c r="FN364" s="56"/>
      <c r="FO364" s="56"/>
      <c r="FP364" s="56"/>
      <c r="FQ364" s="56"/>
      <c r="FR364" s="56"/>
      <c r="FS364" s="56"/>
      <c r="FT364" s="56"/>
      <c r="FU364" s="56"/>
      <c r="FV364" s="56"/>
      <c r="FW364" s="56"/>
      <c r="FX364" s="56"/>
      <c r="FY364" s="56"/>
      <c r="FZ364" s="56"/>
      <c r="GA364" s="56"/>
      <c r="GB364" s="56"/>
      <c r="GC364" s="56"/>
      <c r="GD364" s="56"/>
      <c r="GE364" s="56"/>
      <c r="GF364" s="56"/>
      <c r="GG364" s="56"/>
      <c r="GH364" s="56"/>
      <c r="GI364" s="56"/>
      <c r="GJ364" s="56"/>
      <c r="GK364" s="56"/>
      <c r="GL364" s="56"/>
      <c r="GM364" s="56"/>
      <c r="GN364" s="56"/>
      <c r="GO364" s="56"/>
      <c r="GP364" s="56"/>
      <c r="GQ364" s="56"/>
      <c r="GR364" s="56"/>
      <c r="GS364" s="56"/>
      <c r="GT364" s="56"/>
      <c r="GU364" s="56"/>
      <c r="GV364" s="56"/>
      <c r="GW364" s="56"/>
      <c r="GX364" s="56"/>
      <c r="GY364" s="56"/>
      <c r="GZ364" s="56"/>
      <c r="HA364" s="56"/>
      <c r="HB364" s="56"/>
      <c r="HC364" s="56"/>
      <c r="HD364" s="56"/>
      <c r="HE364" s="56"/>
      <c r="HF364" s="56"/>
      <c r="HG364" s="56"/>
      <c r="HH364" s="56"/>
      <c r="HI364" s="56"/>
      <c r="HJ364" s="56"/>
      <c r="HK364" s="56"/>
      <c r="HL364" s="56"/>
      <c r="HM364" s="56"/>
      <c r="HN364" s="56"/>
      <c r="HO364" s="56"/>
      <c r="HP364" s="56"/>
      <c r="HQ364" s="56"/>
      <c r="HR364" s="56"/>
      <c r="HS364" s="56"/>
      <c r="HT364" s="56"/>
      <c r="HU364" s="56"/>
      <c r="HV364" s="56"/>
      <c r="HW364" s="56"/>
      <c r="HX364" s="56"/>
      <c r="HY364" s="56"/>
      <c r="HZ364" s="56"/>
      <c r="IA364" s="56"/>
      <c r="IB364" s="56"/>
      <c r="IC364" s="56"/>
      <c r="ID364" s="56"/>
      <c r="IE364" s="56"/>
      <c r="IF364" s="56"/>
      <c r="IG364" s="56"/>
      <c r="IH364" s="56"/>
      <c r="II364" s="56"/>
      <c r="IJ364" s="56"/>
      <c r="IK364" s="56"/>
      <c r="IL364" s="56"/>
      <c r="IM364" s="56"/>
      <c r="IN364" s="56"/>
      <c r="IO364" s="56"/>
      <c r="IP364" s="56"/>
      <c r="IQ364" s="56"/>
      <c r="IR364" s="56"/>
      <c r="IS364" s="56"/>
      <c r="IT364" s="56"/>
      <c r="IU364" s="56"/>
      <c r="IV364" s="56"/>
    </row>
    <row r="365" s="59" customFormat="1" ht="78" customHeight="1" spans="1:256">
      <c r="A365" s="74">
        <v>6</v>
      </c>
      <c r="B365" s="27" t="s">
        <v>1705</v>
      </c>
      <c r="C365" s="27" t="s">
        <v>196</v>
      </c>
      <c r="D365" s="26" t="s">
        <v>61</v>
      </c>
      <c r="E365" s="26" t="s">
        <v>62</v>
      </c>
      <c r="F365" s="27" t="s">
        <v>63</v>
      </c>
      <c r="G365" s="27" t="s">
        <v>1688</v>
      </c>
      <c r="H365" s="27" t="s">
        <v>1667</v>
      </c>
      <c r="I365" s="27" t="s">
        <v>187</v>
      </c>
      <c r="J365" s="27">
        <v>3000</v>
      </c>
      <c r="K365" s="27" t="s">
        <v>324</v>
      </c>
      <c r="L365" s="27">
        <v>30</v>
      </c>
      <c r="M365" s="75">
        <v>30</v>
      </c>
      <c r="N365" s="27">
        <v>0</v>
      </c>
      <c r="O365" s="27">
        <v>0</v>
      </c>
      <c r="P365" s="86" t="s">
        <v>580</v>
      </c>
      <c r="Q365" s="26"/>
      <c r="R365" s="27"/>
      <c r="S365" s="88"/>
      <c r="T365" s="27" t="s">
        <v>582</v>
      </c>
      <c r="U365" s="27" t="s">
        <v>583</v>
      </c>
      <c r="V365" s="27" t="s">
        <v>71</v>
      </c>
      <c r="W365" s="27" t="s">
        <v>72</v>
      </c>
      <c r="X365" s="26" t="s">
        <v>1684</v>
      </c>
      <c r="Y365" s="26" t="s">
        <v>1685</v>
      </c>
      <c r="Z365" s="27" t="s">
        <v>1690</v>
      </c>
      <c r="AA365" s="27" t="s">
        <v>1691</v>
      </c>
      <c r="AB365" s="26"/>
      <c r="AC365" s="26"/>
      <c r="AD365" s="76" t="s">
        <v>119</v>
      </c>
      <c r="AE365" s="26" t="s">
        <v>291</v>
      </c>
      <c r="AF365" s="27"/>
      <c r="AG365" s="26" t="s">
        <v>584</v>
      </c>
      <c r="AH365" s="57" t="s">
        <v>293</v>
      </c>
      <c r="AI365" s="56" t="s">
        <v>76</v>
      </c>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c r="BY365" s="56"/>
      <c r="BZ365" s="56"/>
      <c r="CA365" s="56"/>
      <c r="CB365" s="56"/>
      <c r="CC365" s="56"/>
      <c r="CD365" s="56"/>
      <c r="CE365" s="56"/>
      <c r="CF365" s="56"/>
      <c r="CG365" s="56"/>
      <c r="CH365" s="56"/>
      <c r="CI365" s="56"/>
      <c r="CJ365" s="56"/>
      <c r="CK365" s="56"/>
      <c r="CL365" s="56"/>
      <c r="CM365" s="56"/>
      <c r="CN365" s="56"/>
      <c r="CO365" s="56"/>
      <c r="CP365" s="56"/>
      <c r="CQ365" s="56"/>
      <c r="CR365" s="56"/>
      <c r="CS365" s="56"/>
      <c r="CT365" s="56"/>
      <c r="CU365" s="56"/>
      <c r="CV365" s="56"/>
      <c r="CW365" s="56"/>
      <c r="CX365" s="56"/>
      <c r="CY365" s="56"/>
      <c r="CZ365" s="56"/>
      <c r="DA365" s="56"/>
      <c r="DB365" s="56"/>
      <c r="DC365" s="56"/>
      <c r="DD365" s="56"/>
      <c r="DE365" s="56"/>
      <c r="DF365" s="56"/>
      <c r="DG365" s="56"/>
      <c r="DH365" s="56"/>
      <c r="DI365" s="56"/>
      <c r="DJ365" s="56"/>
      <c r="DK365" s="56"/>
      <c r="DL365" s="56"/>
      <c r="DM365" s="56"/>
      <c r="DN365" s="56"/>
      <c r="DO365" s="56"/>
      <c r="DP365" s="56"/>
      <c r="DQ365" s="56"/>
      <c r="DR365" s="56"/>
      <c r="DS365" s="56"/>
      <c r="DT365" s="56"/>
      <c r="DU365" s="56"/>
      <c r="DV365" s="56"/>
      <c r="DW365" s="56"/>
      <c r="DX365" s="56"/>
      <c r="DY365" s="56"/>
      <c r="DZ365" s="56"/>
      <c r="EA365" s="56"/>
      <c r="EB365" s="56"/>
      <c r="EC365" s="56"/>
      <c r="ED365" s="56"/>
      <c r="EE365" s="56"/>
      <c r="EF365" s="56"/>
      <c r="EG365" s="56"/>
      <c r="EH365" s="56"/>
      <c r="EI365" s="56"/>
      <c r="EJ365" s="56"/>
      <c r="EK365" s="56"/>
      <c r="EL365" s="56"/>
      <c r="EM365" s="56"/>
      <c r="EN365" s="56"/>
      <c r="EO365" s="56"/>
      <c r="EP365" s="56"/>
      <c r="EQ365" s="56"/>
      <c r="ER365" s="56"/>
      <c r="ES365" s="56"/>
      <c r="ET365" s="56"/>
      <c r="EU365" s="56"/>
      <c r="EV365" s="56"/>
      <c r="EW365" s="56"/>
      <c r="EX365" s="56"/>
      <c r="EY365" s="56"/>
      <c r="EZ365" s="56"/>
      <c r="FA365" s="56"/>
      <c r="FB365" s="56"/>
      <c r="FC365" s="56"/>
      <c r="FD365" s="56"/>
      <c r="FE365" s="56"/>
      <c r="FF365" s="56"/>
      <c r="FG365" s="56"/>
      <c r="FH365" s="56"/>
      <c r="FI365" s="56"/>
      <c r="FJ365" s="56"/>
      <c r="FK365" s="56"/>
      <c r="FL365" s="56"/>
      <c r="FM365" s="56"/>
      <c r="FN365" s="56"/>
      <c r="FO365" s="56"/>
      <c r="FP365" s="56"/>
      <c r="FQ365" s="56"/>
      <c r="FR365" s="56"/>
      <c r="FS365" s="56"/>
      <c r="FT365" s="56"/>
      <c r="FU365" s="56"/>
      <c r="FV365" s="56"/>
      <c r="FW365" s="56"/>
      <c r="FX365" s="56"/>
      <c r="FY365" s="56"/>
      <c r="FZ365" s="56"/>
      <c r="GA365" s="56"/>
      <c r="GB365" s="56"/>
      <c r="GC365" s="56"/>
      <c r="GD365" s="56"/>
      <c r="GE365" s="56"/>
      <c r="GF365" s="56"/>
      <c r="GG365" s="56"/>
      <c r="GH365" s="56"/>
      <c r="GI365" s="56"/>
      <c r="GJ365" s="56"/>
      <c r="GK365" s="56"/>
      <c r="GL365" s="56"/>
      <c r="GM365" s="56"/>
      <c r="GN365" s="56"/>
      <c r="GO365" s="56"/>
      <c r="GP365" s="56"/>
      <c r="GQ365" s="56"/>
      <c r="GR365" s="56"/>
      <c r="GS365" s="56"/>
      <c r="GT365" s="56"/>
      <c r="GU365" s="56"/>
      <c r="GV365" s="56"/>
      <c r="GW365" s="56"/>
      <c r="GX365" s="56"/>
      <c r="GY365" s="56"/>
      <c r="GZ365" s="56"/>
      <c r="HA365" s="56"/>
      <c r="HB365" s="56"/>
      <c r="HC365" s="56"/>
      <c r="HD365" s="56"/>
      <c r="HE365" s="56"/>
      <c r="HF365" s="56"/>
      <c r="HG365" s="56"/>
      <c r="HH365" s="56"/>
      <c r="HI365" s="56"/>
      <c r="HJ365" s="56"/>
      <c r="HK365" s="56"/>
      <c r="HL365" s="56"/>
      <c r="HM365" s="56"/>
      <c r="HN365" s="56"/>
      <c r="HO365" s="56"/>
      <c r="HP365" s="56"/>
      <c r="HQ365" s="56"/>
      <c r="HR365" s="56"/>
      <c r="HS365" s="56"/>
      <c r="HT365" s="56"/>
      <c r="HU365" s="56"/>
      <c r="HV365" s="56"/>
      <c r="HW365" s="56"/>
      <c r="HX365" s="56"/>
      <c r="HY365" s="56"/>
      <c r="HZ365" s="56"/>
      <c r="IA365" s="56"/>
      <c r="IB365" s="56"/>
      <c r="IC365" s="56"/>
      <c r="ID365" s="56"/>
      <c r="IE365" s="56"/>
      <c r="IF365" s="56"/>
      <c r="IG365" s="56"/>
      <c r="IH365" s="56"/>
      <c r="II365" s="56"/>
      <c r="IJ365" s="56"/>
      <c r="IK365" s="56"/>
      <c r="IL365" s="56"/>
      <c r="IM365" s="56"/>
      <c r="IN365" s="56"/>
      <c r="IO365" s="56"/>
      <c r="IP365" s="56"/>
      <c r="IQ365" s="56"/>
      <c r="IR365" s="56"/>
      <c r="IS365" s="56"/>
      <c r="IT365" s="56"/>
      <c r="IU365" s="56"/>
      <c r="IV365" s="56"/>
    </row>
    <row r="366" s="59" customFormat="1" ht="78" customHeight="1" spans="1:256">
      <c r="A366" s="74">
        <v>7</v>
      </c>
      <c r="B366" s="27" t="s">
        <v>1706</v>
      </c>
      <c r="C366" s="27" t="s">
        <v>196</v>
      </c>
      <c r="D366" s="26" t="s">
        <v>61</v>
      </c>
      <c r="E366" s="26" t="s">
        <v>62</v>
      </c>
      <c r="F366" s="27" t="s">
        <v>63</v>
      </c>
      <c r="G366" s="27" t="s">
        <v>1707</v>
      </c>
      <c r="H366" s="27" t="s">
        <v>1708</v>
      </c>
      <c r="I366" s="27" t="s">
        <v>187</v>
      </c>
      <c r="J366" s="27">
        <v>5000</v>
      </c>
      <c r="K366" s="27" t="s">
        <v>324</v>
      </c>
      <c r="L366" s="27">
        <v>50</v>
      </c>
      <c r="M366" s="75">
        <v>50</v>
      </c>
      <c r="N366" s="27">
        <v>0</v>
      </c>
      <c r="O366" s="27">
        <v>0</v>
      </c>
      <c r="P366" s="86" t="s">
        <v>580</v>
      </c>
      <c r="Q366" s="26"/>
      <c r="R366" s="27"/>
      <c r="S366" s="88"/>
      <c r="T366" s="27" t="s">
        <v>582</v>
      </c>
      <c r="U366" s="27" t="s">
        <v>583</v>
      </c>
      <c r="V366" s="27" t="s">
        <v>71</v>
      </c>
      <c r="W366" s="27" t="s">
        <v>72</v>
      </c>
      <c r="X366" s="26" t="s">
        <v>1684</v>
      </c>
      <c r="Y366" s="26" t="s">
        <v>1685</v>
      </c>
      <c r="Z366" s="26" t="s">
        <v>1709</v>
      </c>
      <c r="AA366" s="26" t="s">
        <v>1710</v>
      </c>
      <c r="AB366" s="26"/>
      <c r="AC366" s="26"/>
      <c r="AD366" s="76" t="s">
        <v>119</v>
      </c>
      <c r="AE366" s="26" t="s">
        <v>291</v>
      </c>
      <c r="AF366" s="27"/>
      <c r="AG366" s="26" t="s">
        <v>584</v>
      </c>
      <c r="AH366" s="57" t="s">
        <v>293</v>
      </c>
      <c r="AI366" s="56" t="s">
        <v>76</v>
      </c>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c r="BY366" s="56"/>
      <c r="BZ366" s="56"/>
      <c r="CA366" s="56"/>
      <c r="CB366" s="56"/>
      <c r="CC366" s="56"/>
      <c r="CD366" s="56"/>
      <c r="CE366" s="56"/>
      <c r="CF366" s="56"/>
      <c r="CG366" s="56"/>
      <c r="CH366" s="56"/>
      <c r="CI366" s="56"/>
      <c r="CJ366" s="56"/>
      <c r="CK366" s="56"/>
      <c r="CL366" s="56"/>
      <c r="CM366" s="56"/>
      <c r="CN366" s="56"/>
      <c r="CO366" s="56"/>
      <c r="CP366" s="56"/>
      <c r="CQ366" s="56"/>
      <c r="CR366" s="56"/>
      <c r="CS366" s="56"/>
      <c r="CT366" s="56"/>
      <c r="CU366" s="56"/>
      <c r="CV366" s="56"/>
      <c r="CW366" s="56"/>
      <c r="CX366" s="56"/>
      <c r="CY366" s="56"/>
      <c r="CZ366" s="56"/>
      <c r="DA366" s="56"/>
      <c r="DB366" s="56"/>
      <c r="DC366" s="56"/>
      <c r="DD366" s="56"/>
      <c r="DE366" s="56"/>
      <c r="DF366" s="56"/>
      <c r="DG366" s="56"/>
      <c r="DH366" s="56"/>
      <c r="DI366" s="56"/>
      <c r="DJ366" s="56"/>
      <c r="DK366" s="56"/>
      <c r="DL366" s="56"/>
      <c r="DM366" s="56"/>
      <c r="DN366" s="56"/>
      <c r="DO366" s="56"/>
      <c r="DP366" s="56"/>
      <c r="DQ366" s="56"/>
      <c r="DR366" s="56"/>
      <c r="DS366" s="56"/>
      <c r="DT366" s="56"/>
      <c r="DU366" s="56"/>
      <c r="DV366" s="56"/>
      <c r="DW366" s="56"/>
      <c r="DX366" s="56"/>
      <c r="DY366" s="56"/>
      <c r="DZ366" s="56"/>
      <c r="EA366" s="56"/>
      <c r="EB366" s="56"/>
      <c r="EC366" s="56"/>
      <c r="ED366" s="56"/>
      <c r="EE366" s="56"/>
      <c r="EF366" s="56"/>
      <c r="EG366" s="56"/>
      <c r="EH366" s="56"/>
      <c r="EI366" s="56"/>
      <c r="EJ366" s="56"/>
      <c r="EK366" s="56"/>
      <c r="EL366" s="56"/>
      <c r="EM366" s="56"/>
      <c r="EN366" s="56"/>
      <c r="EO366" s="56"/>
      <c r="EP366" s="56"/>
      <c r="EQ366" s="56"/>
      <c r="ER366" s="56"/>
      <c r="ES366" s="56"/>
      <c r="ET366" s="56"/>
      <c r="EU366" s="56"/>
      <c r="EV366" s="56"/>
      <c r="EW366" s="56"/>
      <c r="EX366" s="56"/>
      <c r="EY366" s="56"/>
      <c r="EZ366" s="56"/>
      <c r="FA366" s="56"/>
      <c r="FB366" s="56"/>
      <c r="FC366" s="56"/>
      <c r="FD366" s="56"/>
      <c r="FE366" s="56"/>
      <c r="FF366" s="56"/>
      <c r="FG366" s="56"/>
      <c r="FH366" s="56"/>
      <c r="FI366" s="56"/>
      <c r="FJ366" s="56"/>
      <c r="FK366" s="56"/>
      <c r="FL366" s="56"/>
      <c r="FM366" s="56"/>
      <c r="FN366" s="56"/>
      <c r="FO366" s="56"/>
      <c r="FP366" s="56"/>
      <c r="FQ366" s="56"/>
      <c r="FR366" s="56"/>
      <c r="FS366" s="56"/>
      <c r="FT366" s="56"/>
      <c r="FU366" s="56"/>
      <c r="FV366" s="56"/>
      <c r="FW366" s="56"/>
      <c r="FX366" s="56"/>
      <c r="FY366" s="56"/>
      <c r="FZ366" s="56"/>
      <c r="GA366" s="56"/>
      <c r="GB366" s="56"/>
      <c r="GC366" s="56"/>
      <c r="GD366" s="56"/>
      <c r="GE366" s="56"/>
      <c r="GF366" s="56"/>
      <c r="GG366" s="56"/>
      <c r="GH366" s="56"/>
      <c r="GI366" s="56"/>
      <c r="GJ366" s="56"/>
      <c r="GK366" s="56"/>
      <c r="GL366" s="56"/>
      <c r="GM366" s="56"/>
      <c r="GN366" s="56"/>
      <c r="GO366" s="56"/>
      <c r="GP366" s="56"/>
      <c r="GQ366" s="56"/>
      <c r="GR366" s="56"/>
      <c r="GS366" s="56"/>
      <c r="GT366" s="56"/>
      <c r="GU366" s="56"/>
      <c r="GV366" s="56"/>
      <c r="GW366" s="56"/>
      <c r="GX366" s="56"/>
      <c r="GY366" s="56"/>
      <c r="GZ366" s="56"/>
      <c r="HA366" s="56"/>
      <c r="HB366" s="56"/>
      <c r="HC366" s="56"/>
      <c r="HD366" s="56"/>
      <c r="HE366" s="56"/>
      <c r="HF366" s="56"/>
      <c r="HG366" s="56"/>
      <c r="HH366" s="56"/>
      <c r="HI366" s="56"/>
      <c r="HJ366" s="56"/>
      <c r="HK366" s="56"/>
      <c r="HL366" s="56"/>
      <c r="HM366" s="56"/>
      <c r="HN366" s="56"/>
      <c r="HO366" s="56"/>
      <c r="HP366" s="56"/>
      <c r="HQ366" s="56"/>
      <c r="HR366" s="56"/>
      <c r="HS366" s="56"/>
      <c r="HT366" s="56"/>
      <c r="HU366" s="56"/>
      <c r="HV366" s="56"/>
      <c r="HW366" s="56"/>
      <c r="HX366" s="56"/>
      <c r="HY366" s="56"/>
      <c r="HZ366" s="56"/>
      <c r="IA366" s="56"/>
      <c r="IB366" s="56"/>
      <c r="IC366" s="56"/>
      <c r="ID366" s="56"/>
      <c r="IE366" s="56"/>
      <c r="IF366" s="56"/>
      <c r="IG366" s="56"/>
      <c r="IH366" s="56"/>
      <c r="II366" s="56"/>
      <c r="IJ366" s="56"/>
      <c r="IK366" s="56"/>
      <c r="IL366" s="56"/>
      <c r="IM366" s="56"/>
      <c r="IN366" s="56"/>
      <c r="IO366" s="56"/>
      <c r="IP366" s="56"/>
      <c r="IQ366" s="56"/>
      <c r="IR366" s="56"/>
      <c r="IS366" s="56"/>
      <c r="IT366" s="56"/>
      <c r="IU366" s="56"/>
      <c r="IV366" s="56"/>
    </row>
    <row r="367" s="59" customFormat="1" ht="78" customHeight="1" spans="1:256">
      <c r="A367" s="74">
        <v>8</v>
      </c>
      <c r="B367" s="27" t="s">
        <v>1711</v>
      </c>
      <c r="C367" s="27" t="s">
        <v>196</v>
      </c>
      <c r="D367" s="26" t="s">
        <v>61</v>
      </c>
      <c r="E367" s="26" t="s">
        <v>62</v>
      </c>
      <c r="F367" s="27" t="s">
        <v>63</v>
      </c>
      <c r="G367" s="27" t="s">
        <v>1712</v>
      </c>
      <c r="H367" s="27" t="s">
        <v>1713</v>
      </c>
      <c r="I367" s="27" t="s">
        <v>187</v>
      </c>
      <c r="J367" s="27">
        <v>1114</v>
      </c>
      <c r="K367" s="27" t="s">
        <v>324</v>
      </c>
      <c r="L367" s="27">
        <v>11.14</v>
      </c>
      <c r="M367" s="75">
        <v>11.14</v>
      </c>
      <c r="N367" s="27">
        <v>0</v>
      </c>
      <c r="O367" s="27">
        <v>0</v>
      </c>
      <c r="P367" s="86" t="s">
        <v>580</v>
      </c>
      <c r="Q367" s="26"/>
      <c r="R367" s="27"/>
      <c r="S367" s="88"/>
      <c r="T367" s="27" t="s">
        <v>582</v>
      </c>
      <c r="U367" s="27" t="s">
        <v>583</v>
      </c>
      <c r="V367" s="27" t="s">
        <v>71</v>
      </c>
      <c r="W367" s="27" t="s">
        <v>72</v>
      </c>
      <c r="X367" s="26" t="s">
        <v>1684</v>
      </c>
      <c r="Y367" s="26" t="s">
        <v>1685</v>
      </c>
      <c r="Z367" s="26" t="s">
        <v>1714</v>
      </c>
      <c r="AA367" s="26" t="s">
        <v>1715</v>
      </c>
      <c r="AB367" s="26"/>
      <c r="AC367" s="26"/>
      <c r="AD367" s="76" t="s">
        <v>119</v>
      </c>
      <c r="AE367" s="26" t="s">
        <v>291</v>
      </c>
      <c r="AF367" s="27"/>
      <c r="AG367" s="26" t="s">
        <v>584</v>
      </c>
      <c r="AH367" s="57" t="s">
        <v>293</v>
      </c>
      <c r="AI367" s="56" t="s">
        <v>76</v>
      </c>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c r="BY367" s="56"/>
      <c r="BZ367" s="56"/>
      <c r="CA367" s="56"/>
      <c r="CB367" s="56"/>
      <c r="CC367" s="56"/>
      <c r="CD367" s="56"/>
      <c r="CE367" s="56"/>
      <c r="CF367" s="56"/>
      <c r="CG367" s="56"/>
      <c r="CH367" s="56"/>
      <c r="CI367" s="56"/>
      <c r="CJ367" s="56"/>
      <c r="CK367" s="56"/>
      <c r="CL367" s="56"/>
      <c r="CM367" s="56"/>
      <c r="CN367" s="56"/>
      <c r="CO367" s="56"/>
      <c r="CP367" s="56"/>
      <c r="CQ367" s="56"/>
      <c r="CR367" s="56"/>
      <c r="CS367" s="56"/>
      <c r="CT367" s="56"/>
      <c r="CU367" s="56"/>
      <c r="CV367" s="56"/>
      <c r="CW367" s="56"/>
      <c r="CX367" s="56"/>
      <c r="CY367" s="56"/>
      <c r="CZ367" s="56"/>
      <c r="DA367" s="56"/>
      <c r="DB367" s="56"/>
      <c r="DC367" s="56"/>
      <c r="DD367" s="56"/>
      <c r="DE367" s="56"/>
      <c r="DF367" s="56"/>
      <c r="DG367" s="56"/>
      <c r="DH367" s="56"/>
      <c r="DI367" s="56"/>
      <c r="DJ367" s="56"/>
      <c r="DK367" s="56"/>
      <c r="DL367" s="56"/>
      <c r="DM367" s="56"/>
      <c r="DN367" s="56"/>
      <c r="DO367" s="56"/>
      <c r="DP367" s="56"/>
      <c r="DQ367" s="56"/>
      <c r="DR367" s="56"/>
      <c r="DS367" s="56"/>
      <c r="DT367" s="56"/>
      <c r="DU367" s="56"/>
      <c r="DV367" s="56"/>
      <c r="DW367" s="56"/>
      <c r="DX367" s="56"/>
      <c r="DY367" s="56"/>
      <c r="DZ367" s="56"/>
      <c r="EA367" s="56"/>
      <c r="EB367" s="56"/>
      <c r="EC367" s="56"/>
      <c r="ED367" s="56"/>
      <c r="EE367" s="56"/>
      <c r="EF367" s="56"/>
      <c r="EG367" s="56"/>
      <c r="EH367" s="56"/>
      <c r="EI367" s="56"/>
      <c r="EJ367" s="56"/>
      <c r="EK367" s="56"/>
      <c r="EL367" s="56"/>
      <c r="EM367" s="56"/>
      <c r="EN367" s="56"/>
      <c r="EO367" s="56"/>
      <c r="EP367" s="56"/>
      <c r="EQ367" s="56"/>
      <c r="ER367" s="56"/>
      <c r="ES367" s="56"/>
      <c r="ET367" s="56"/>
      <c r="EU367" s="56"/>
      <c r="EV367" s="56"/>
      <c r="EW367" s="56"/>
      <c r="EX367" s="56"/>
      <c r="EY367" s="56"/>
      <c r="EZ367" s="56"/>
      <c r="FA367" s="56"/>
      <c r="FB367" s="56"/>
      <c r="FC367" s="56"/>
      <c r="FD367" s="56"/>
      <c r="FE367" s="56"/>
      <c r="FF367" s="56"/>
      <c r="FG367" s="56"/>
      <c r="FH367" s="56"/>
      <c r="FI367" s="56"/>
      <c r="FJ367" s="56"/>
      <c r="FK367" s="56"/>
      <c r="FL367" s="56"/>
      <c r="FM367" s="56"/>
      <c r="FN367" s="56"/>
      <c r="FO367" s="56"/>
      <c r="FP367" s="56"/>
      <c r="FQ367" s="56"/>
      <c r="FR367" s="56"/>
      <c r="FS367" s="56"/>
      <c r="FT367" s="56"/>
      <c r="FU367" s="56"/>
      <c r="FV367" s="56"/>
      <c r="FW367" s="56"/>
      <c r="FX367" s="56"/>
      <c r="FY367" s="56"/>
      <c r="FZ367" s="56"/>
      <c r="GA367" s="56"/>
      <c r="GB367" s="56"/>
      <c r="GC367" s="56"/>
      <c r="GD367" s="56"/>
      <c r="GE367" s="56"/>
      <c r="GF367" s="56"/>
      <c r="GG367" s="56"/>
      <c r="GH367" s="56"/>
      <c r="GI367" s="56"/>
      <c r="GJ367" s="56"/>
      <c r="GK367" s="56"/>
      <c r="GL367" s="56"/>
      <c r="GM367" s="56"/>
      <c r="GN367" s="56"/>
      <c r="GO367" s="56"/>
      <c r="GP367" s="56"/>
      <c r="GQ367" s="56"/>
      <c r="GR367" s="56"/>
      <c r="GS367" s="56"/>
      <c r="GT367" s="56"/>
      <c r="GU367" s="56"/>
      <c r="GV367" s="56"/>
      <c r="GW367" s="56"/>
      <c r="GX367" s="56"/>
      <c r="GY367" s="56"/>
      <c r="GZ367" s="56"/>
      <c r="HA367" s="56"/>
      <c r="HB367" s="56"/>
      <c r="HC367" s="56"/>
      <c r="HD367" s="56"/>
      <c r="HE367" s="56"/>
      <c r="HF367" s="56"/>
      <c r="HG367" s="56"/>
      <c r="HH367" s="56"/>
      <c r="HI367" s="56"/>
      <c r="HJ367" s="56"/>
      <c r="HK367" s="56"/>
      <c r="HL367" s="56"/>
      <c r="HM367" s="56"/>
      <c r="HN367" s="56"/>
      <c r="HO367" s="56"/>
      <c r="HP367" s="56"/>
      <c r="HQ367" s="56"/>
      <c r="HR367" s="56"/>
      <c r="HS367" s="56"/>
      <c r="HT367" s="56"/>
      <c r="HU367" s="56"/>
      <c r="HV367" s="56"/>
      <c r="HW367" s="56"/>
      <c r="HX367" s="56"/>
      <c r="HY367" s="56"/>
      <c r="HZ367" s="56"/>
      <c r="IA367" s="56"/>
      <c r="IB367" s="56"/>
      <c r="IC367" s="56"/>
      <c r="ID367" s="56"/>
      <c r="IE367" s="56"/>
      <c r="IF367" s="56"/>
      <c r="IG367" s="56"/>
      <c r="IH367" s="56"/>
      <c r="II367" s="56"/>
      <c r="IJ367" s="56"/>
      <c r="IK367" s="56"/>
      <c r="IL367" s="56"/>
      <c r="IM367" s="56"/>
      <c r="IN367" s="56"/>
      <c r="IO367" s="56"/>
      <c r="IP367" s="56"/>
      <c r="IQ367" s="56"/>
      <c r="IR367" s="56"/>
      <c r="IS367" s="56"/>
      <c r="IT367" s="56"/>
      <c r="IU367" s="56"/>
      <c r="IV367" s="56"/>
    </row>
    <row r="368" s="59" customFormat="1" ht="78" customHeight="1" spans="1:256">
      <c r="A368" s="74">
        <v>9</v>
      </c>
      <c r="B368" s="27" t="s">
        <v>1716</v>
      </c>
      <c r="C368" s="27" t="s">
        <v>196</v>
      </c>
      <c r="D368" s="26" t="s">
        <v>61</v>
      </c>
      <c r="E368" s="26" t="s">
        <v>62</v>
      </c>
      <c r="F368" s="27" t="s">
        <v>63</v>
      </c>
      <c r="G368" s="27" t="s">
        <v>1702</v>
      </c>
      <c r="H368" s="27" t="s">
        <v>1717</v>
      </c>
      <c r="I368" s="27" t="s">
        <v>187</v>
      </c>
      <c r="J368" s="27">
        <v>224</v>
      </c>
      <c r="K368" s="27" t="s">
        <v>324</v>
      </c>
      <c r="L368" s="27">
        <v>2.24</v>
      </c>
      <c r="M368" s="75">
        <v>2.24</v>
      </c>
      <c r="N368" s="27">
        <v>0</v>
      </c>
      <c r="O368" s="27">
        <v>0</v>
      </c>
      <c r="P368" s="86" t="s">
        <v>580</v>
      </c>
      <c r="Q368" s="26"/>
      <c r="R368" s="27"/>
      <c r="S368" s="88"/>
      <c r="T368" s="27" t="s">
        <v>582</v>
      </c>
      <c r="U368" s="27" t="s">
        <v>583</v>
      </c>
      <c r="V368" s="27" t="s">
        <v>71</v>
      </c>
      <c r="W368" s="27" t="s">
        <v>72</v>
      </c>
      <c r="X368" s="26" t="s">
        <v>1684</v>
      </c>
      <c r="Y368" s="26" t="s">
        <v>1685</v>
      </c>
      <c r="Z368" s="26" t="s">
        <v>1703</v>
      </c>
      <c r="AA368" s="26" t="s">
        <v>1704</v>
      </c>
      <c r="AB368" s="26"/>
      <c r="AC368" s="26"/>
      <c r="AD368" s="76" t="s">
        <v>119</v>
      </c>
      <c r="AE368" s="26" t="s">
        <v>291</v>
      </c>
      <c r="AF368" s="99"/>
      <c r="AG368" s="26" t="s">
        <v>584</v>
      </c>
      <c r="AH368" s="57" t="s">
        <v>293</v>
      </c>
      <c r="AI368" s="56" t="s">
        <v>76</v>
      </c>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c r="BY368" s="56"/>
      <c r="BZ368" s="56"/>
      <c r="CA368" s="56"/>
      <c r="CB368" s="56"/>
      <c r="CC368" s="56"/>
      <c r="CD368" s="56"/>
      <c r="CE368" s="56"/>
      <c r="CF368" s="56"/>
      <c r="CG368" s="56"/>
      <c r="CH368" s="56"/>
      <c r="CI368" s="56"/>
      <c r="CJ368" s="56"/>
      <c r="CK368" s="56"/>
      <c r="CL368" s="56"/>
      <c r="CM368" s="56"/>
      <c r="CN368" s="56"/>
      <c r="CO368" s="56"/>
      <c r="CP368" s="56"/>
      <c r="CQ368" s="56"/>
      <c r="CR368" s="56"/>
      <c r="CS368" s="56"/>
      <c r="CT368" s="56"/>
      <c r="CU368" s="56"/>
      <c r="CV368" s="56"/>
      <c r="CW368" s="56"/>
      <c r="CX368" s="56"/>
      <c r="CY368" s="56"/>
      <c r="CZ368" s="56"/>
      <c r="DA368" s="56"/>
      <c r="DB368" s="56"/>
      <c r="DC368" s="56"/>
      <c r="DD368" s="56"/>
      <c r="DE368" s="56"/>
      <c r="DF368" s="56"/>
      <c r="DG368" s="56"/>
      <c r="DH368" s="56"/>
      <c r="DI368" s="56"/>
      <c r="DJ368" s="56"/>
      <c r="DK368" s="56"/>
      <c r="DL368" s="56"/>
      <c r="DM368" s="56"/>
      <c r="DN368" s="56"/>
      <c r="DO368" s="56"/>
      <c r="DP368" s="56"/>
      <c r="DQ368" s="56"/>
      <c r="DR368" s="56"/>
      <c r="DS368" s="56"/>
      <c r="DT368" s="56"/>
      <c r="DU368" s="56"/>
      <c r="DV368" s="56"/>
      <c r="DW368" s="56"/>
      <c r="DX368" s="56"/>
      <c r="DY368" s="56"/>
      <c r="DZ368" s="56"/>
      <c r="EA368" s="56"/>
      <c r="EB368" s="56"/>
      <c r="EC368" s="56"/>
      <c r="ED368" s="56"/>
      <c r="EE368" s="56"/>
      <c r="EF368" s="56"/>
      <c r="EG368" s="56"/>
      <c r="EH368" s="56"/>
      <c r="EI368" s="56"/>
      <c r="EJ368" s="56"/>
      <c r="EK368" s="56"/>
      <c r="EL368" s="56"/>
      <c r="EM368" s="56"/>
      <c r="EN368" s="56"/>
      <c r="EO368" s="56"/>
      <c r="EP368" s="56"/>
      <c r="EQ368" s="56"/>
      <c r="ER368" s="56"/>
      <c r="ES368" s="56"/>
      <c r="ET368" s="56"/>
      <c r="EU368" s="56"/>
      <c r="EV368" s="56"/>
      <c r="EW368" s="56"/>
      <c r="EX368" s="56"/>
      <c r="EY368" s="56"/>
      <c r="EZ368" s="56"/>
      <c r="FA368" s="56"/>
      <c r="FB368" s="56"/>
      <c r="FC368" s="56"/>
      <c r="FD368" s="56"/>
      <c r="FE368" s="56"/>
      <c r="FF368" s="56"/>
      <c r="FG368" s="56"/>
      <c r="FH368" s="56"/>
      <c r="FI368" s="56"/>
      <c r="FJ368" s="56"/>
      <c r="FK368" s="56"/>
      <c r="FL368" s="56"/>
      <c r="FM368" s="56"/>
      <c r="FN368" s="56"/>
      <c r="FO368" s="56"/>
      <c r="FP368" s="56"/>
      <c r="FQ368" s="56"/>
      <c r="FR368" s="56"/>
      <c r="FS368" s="56"/>
      <c r="FT368" s="56"/>
      <c r="FU368" s="56"/>
      <c r="FV368" s="56"/>
      <c r="FW368" s="56"/>
      <c r="FX368" s="56"/>
      <c r="FY368" s="56"/>
      <c r="FZ368" s="56"/>
      <c r="GA368" s="56"/>
      <c r="GB368" s="56"/>
      <c r="GC368" s="56"/>
      <c r="GD368" s="56"/>
      <c r="GE368" s="56"/>
      <c r="GF368" s="56"/>
      <c r="GG368" s="56"/>
      <c r="GH368" s="56"/>
      <c r="GI368" s="56"/>
      <c r="GJ368" s="56"/>
      <c r="GK368" s="56"/>
      <c r="GL368" s="56"/>
      <c r="GM368" s="56"/>
      <c r="GN368" s="56"/>
      <c r="GO368" s="56"/>
      <c r="GP368" s="56"/>
      <c r="GQ368" s="56"/>
      <c r="GR368" s="56"/>
      <c r="GS368" s="56"/>
      <c r="GT368" s="56"/>
      <c r="GU368" s="56"/>
      <c r="GV368" s="56"/>
      <c r="GW368" s="56"/>
      <c r="GX368" s="56"/>
      <c r="GY368" s="56"/>
      <c r="GZ368" s="56"/>
      <c r="HA368" s="56"/>
      <c r="HB368" s="56"/>
      <c r="HC368" s="56"/>
      <c r="HD368" s="56"/>
      <c r="HE368" s="56"/>
      <c r="HF368" s="56"/>
      <c r="HG368" s="56"/>
      <c r="HH368" s="56"/>
      <c r="HI368" s="56"/>
      <c r="HJ368" s="56"/>
      <c r="HK368" s="56"/>
      <c r="HL368" s="56"/>
      <c r="HM368" s="56"/>
      <c r="HN368" s="56"/>
      <c r="HO368" s="56"/>
      <c r="HP368" s="56"/>
      <c r="HQ368" s="56"/>
      <c r="HR368" s="56"/>
      <c r="HS368" s="56"/>
      <c r="HT368" s="56"/>
      <c r="HU368" s="56"/>
      <c r="HV368" s="56"/>
      <c r="HW368" s="56"/>
      <c r="HX368" s="56"/>
      <c r="HY368" s="56"/>
      <c r="HZ368" s="56"/>
      <c r="IA368" s="56"/>
      <c r="IB368" s="56"/>
      <c r="IC368" s="56"/>
      <c r="ID368" s="56"/>
      <c r="IE368" s="56"/>
      <c r="IF368" s="56"/>
      <c r="IG368" s="56"/>
      <c r="IH368" s="56"/>
      <c r="II368" s="56"/>
      <c r="IJ368" s="56"/>
      <c r="IK368" s="56"/>
      <c r="IL368" s="56"/>
      <c r="IM368" s="56"/>
      <c r="IN368" s="56"/>
      <c r="IO368" s="56"/>
      <c r="IP368" s="56"/>
      <c r="IQ368" s="56"/>
      <c r="IR368" s="56"/>
      <c r="IS368" s="56"/>
      <c r="IT368" s="56"/>
      <c r="IU368" s="56"/>
      <c r="IV368" s="56"/>
    </row>
    <row r="369" s="59" customFormat="1" ht="78" customHeight="1" spans="1:256">
      <c r="A369" s="74">
        <v>10</v>
      </c>
      <c r="B369" s="26" t="s">
        <v>1718</v>
      </c>
      <c r="C369" s="26" t="s">
        <v>41</v>
      </c>
      <c r="D369" s="26" t="s">
        <v>61</v>
      </c>
      <c r="E369" s="27" t="s">
        <v>62</v>
      </c>
      <c r="F369" s="27" t="s">
        <v>63</v>
      </c>
      <c r="G369" s="27" t="s">
        <v>1688</v>
      </c>
      <c r="H369" s="26" t="s">
        <v>1719</v>
      </c>
      <c r="I369" s="26" t="s">
        <v>187</v>
      </c>
      <c r="J369" s="26">
        <v>155</v>
      </c>
      <c r="K369" s="26" t="s">
        <v>324</v>
      </c>
      <c r="L369" s="26">
        <v>7.75</v>
      </c>
      <c r="M369" s="76">
        <v>7.75</v>
      </c>
      <c r="N369" s="26">
        <v>0</v>
      </c>
      <c r="O369" s="26">
        <v>0</v>
      </c>
      <c r="P369" s="26" t="s">
        <v>1720</v>
      </c>
      <c r="Q369" s="26">
        <v>115</v>
      </c>
      <c r="R369" s="26">
        <v>86</v>
      </c>
      <c r="S369" s="26">
        <v>0.15</v>
      </c>
      <c r="T369" s="26" t="s">
        <v>1721</v>
      </c>
      <c r="U369" s="26" t="s">
        <v>1722</v>
      </c>
      <c r="V369" s="27" t="s">
        <v>71</v>
      </c>
      <c r="W369" s="27" t="s">
        <v>72</v>
      </c>
      <c r="X369" s="26" t="s">
        <v>1684</v>
      </c>
      <c r="Y369" s="26" t="s">
        <v>1685</v>
      </c>
      <c r="Z369" s="26" t="s">
        <v>1690</v>
      </c>
      <c r="AA369" s="26" t="s">
        <v>1691</v>
      </c>
      <c r="AB369" s="26"/>
      <c r="AC369" s="26"/>
      <c r="AD369" s="76" t="s">
        <v>119</v>
      </c>
      <c r="AE369" s="26" t="s">
        <v>291</v>
      </c>
      <c r="AF369" s="26"/>
      <c r="AG369" s="26" t="s">
        <v>337</v>
      </c>
      <c r="AH369" s="57" t="s">
        <v>293</v>
      </c>
      <c r="AI369" s="56" t="s">
        <v>76</v>
      </c>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c r="BY369" s="56"/>
      <c r="BZ369" s="56"/>
      <c r="CA369" s="56"/>
      <c r="CB369" s="56"/>
      <c r="CC369" s="56"/>
      <c r="CD369" s="56"/>
      <c r="CE369" s="56"/>
      <c r="CF369" s="56"/>
      <c r="CG369" s="56"/>
      <c r="CH369" s="56"/>
      <c r="CI369" s="56"/>
      <c r="CJ369" s="56"/>
      <c r="CK369" s="56"/>
      <c r="CL369" s="56"/>
      <c r="CM369" s="56"/>
      <c r="CN369" s="56"/>
      <c r="CO369" s="56"/>
      <c r="CP369" s="56"/>
      <c r="CQ369" s="56"/>
      <c r="CR369" s="56"/>
      <c r="CS369" s="56"/>
      <c r="CT369" s="56"/>
      <c r="CU369" s="56"/>
      <c r="CV369" s="56"/>
      <c r="CW369" s="56"/>
      <c r="CX369" s="56"/>
      <c r="CY369" s="56"/>
      <c r="CZ369" s="56"/>
      <c r="DA369" s="56"/>
      <c r="DB369" s="56"/>
      <c r="DC369" s="56"/>
      <c r="DD369" s="56"/>
      <c r="DE369" s="56"/>
      <c r="DF369" s="56"/>
      <c r="DG369" s="56"/>
      <c r="DH369" s="56"/>
      <c r="DI369" s="56"/>
      <c r="DJ369" s="56"/>
      <c r="DK369" s="56"/>
      <c r="DL369" s="56"/>
      <c r="DM369" s="56"/>
      <c r="DN369" s="56"/>
      <c r="DO369" s="56"/>
      <c r="DP369" s="56"/>
      <c r="DQ369" s="56"/>
      <c r="DR369" s="56"/>
      <c r="DS369" s="56"/>
      <c r="DT369" s="56"/>
      <c r="DU369" s="56"/>
      <c r="DV369" s="56"/>
      <c r="DW369" s="56"/>
      <c r="DX369" s="56"/>
      <c r="DY369" s="56"/>
      <c r="DZ369" s="56"/>
      <c r="EA369" s="56"/>
      <c r="EB369" s="56"/>
      <c r="EC369" s="56"/>
      <c r="ED369" s="56"/>
      <c r="EE369" s="56"/>
      <c r="EF369" s="56"/>
      <c r="EG369" s="56"/>
      <c r="EH369" s="56"/>
      <c r="EI369" s="56"/>
      <c r="EJ369" s="56"/>
      <c r="EK369" s="56"/>
      <c r="EL369" s="56"/>
      <c r="EM369" s="56"/>
      <c r="EN369" s="56"/>
      <c r="EO369" s="56"/>
      <c r="EP369" s="56"/>
      <c r="EQ369" s="56"/>
      <c r="ER369" s="56"/>
      <c r="ES369" s="56"/>
      <c r="ET369" s="56"/>
      <c r="EU369" s="56"/>
      <c r="EV369" s="56"/>
      <c r="EW369" s="56"/>
      <c r="EX369" s="56"/>
      <c r="EY369" s="56"/>
      <c r="EZ369" s="56"/>
      <c r="FA369" s="56"/>
      <c r="FB369" s="56"/>
      <c r="FC369" s="56"/>
      <c r="FD369" s="56"/>
      <c r="FE369" s="56"/>
      <c r="FF369" s="56"/>
      <c r="FG369" s="56"/>
      <c r="FH369" s="56"/>
      <c r="FI369" s="56"/>
      <c r="FJ369" s="56"/>
      <c r="FK369" s="56"/>
      <c r="FL369" s="56"/>
      <c r="FM369" s="56"/>
      <c r="FN369" s="56"/>
      <c r="FO369" s="56"/>
      <c r="FP369" s="56"/>
      <c r="FQ369" s="56"/>
      <c r="FR369" s="56"/>
      <c r="FS369" s="56"/>
      <c r="FT369" s="56"/>
      <c r="FU369" s="56"/>
      <c r="FV369" s="56"/>
      <c r="FW369" s="56"/>
      <c r="FX369" s="56"/>
      <c r="FY369" s="56"/>
      <c r="FZ369" s="56"/>
      <c r="GA369" s="56"/>
      <c r="GB369" s="56"/>
      <c r="GC369" s="56"/>
      <c r="GD369" s="56"/>
      <c r="GE369" s="56"/>
      <c r="GF369" s="56"/>
      <c r="GG369" s="56"/>
      <c r="GH369" s="56"/>
      <c r="GI369" s="56"/>
      <c r="GJ369" s="56"/>
      <c r="GK369" s="56"/>
      <c r="GL369" s="56"/>
      <c r="GM369" s="56"/>
      <c r="GN369" s="56"/>
      <c r="GO369" s="56"/>
      <c r="GP369" s="56"/>
      <c r="GQ369" s="56"/>
      <c r="GR369" s="56"/>
      <c r="GS369" s="56"/>
      <c r="GT369" s="56"/>
      <c r="GU369" s="56"/>
      <c r="GV369" s="56"/>
      <c r="GW369" s="56"/>
      <c r="GX369" s="56"/>
      <c r="GY369" s="56"/>
      <c r="GZ369" s="56"/>
      <c r="HA369" s="56"/>
      <c r="HB369" s="56"/>
      <c r="HC369" s="56"/>
      <c r="HD369" s="56"/>
      <c r="HE369" s="56"/>
      <c r="HF369" s="56"/>
      <c r="HG369" s="56"/>
      <c r="HH369" s="56"/>
      <c r="HI369" s="56"/>
      <c r="HJ369" s="56"/>
      <c r="HK369" s="56"/>
      <c r="HL369" s="56"/>
      <c r="HM369" s="56"/>
      <c r="HN369" s="56"/>
      <c r="HO369" s="56"/>
      <c r="HP369" s="56"/>
      <c r="HQ369" s="56"/>
      <c r="HR369" s="56"/>
      <c r="HS369" s="56"/>
      <c r="HT369" s="56"/>
      <c r="HU369" s="56"/>
      <c r="HV369" s="56"/>
      <c r="HW369" s="56"/>
      <c r="HX369" s="56"/>
      <c r="HY369" s="56"/>
      <c r="HZ369" s="56"/>
      <c r="IA369" s="56"/>
      <c r="IB369" s="56"/>
      <c r="IC369" s="56"/>
      <c r="ID369" s="56"/>
      <c r="IE369" s="56"/>
      <c r="IF369" s="56"/>
      <c r="IG369" s="56"/>
      <c r="IH369" s="56"/>
      <c r="II369" s="56"/>
      <c r="IJ369" s="56"/>
      <c r="IK369" s="56"/>
      <c r="IL369" s="56"/>
      <c r="IM369" s="56"/>
      <c r="IN369" s="56"/>
      <c r="IO369" s="56"/>
      <c r="IP369" s="56"/>
      <c r="IQ369" s="56"/>
      <c r="IR369" s="56"/>
      <c r="IS369" s="56"/>
      <c r="IT369" s="56"/>
      <c r="IU369" s="56"/>
      <c r="IV369" s="56"/>
    </row>
    <row r="370" s="59" customFormat="1" ht="78" customHeight="1" spans="1:256">
      <c r="A370" s="74">
        <v>11</v>
      </c>
      <c r="B370" s="26" t="s">
        <v>1723</v>
      </c>
      <c r="C370" s="26" t="s">
        <v>41</v>
      </c>
      <c r="D370" s="26" t="s">
        <v>61</v>
      </c>
      <c r="E370" s="27" t="s">
        <v>62</v>
      </c>
      <c r="F370" s="27" t="s">
        <v>63</v>
      </c>
      <c r="G370" s="26" t="s">
        <v>1702</v>
      </c>
      <c r="H370" s="26" t="s">
        <v>1724</v>
      </c>
      <c r="I370" s="26" t="s">
        <v>187</v>
      </c>
      <c r="J370" s="26">
        <v>375</v>
      </c>
      <c r="K370" s="26" t="s">
        <v>324</v>
      </c>
      <c r="L370" s="26">
        <v>18.75</v>
      </c>
      <c r="M370" s="76">
        <v>18.75</v>
      </c>
      <c r="N370" s="26">
        <v>0</v>
      </c>
      <c r="O370" s="26">
        <v>0</v>
      </c>
      <c r="P370" s="26" t="s">
        <v>1720</v>
      </c>
      <c r="Q370" s="26">
        <v>215</v>
      </c>
      <c r="R370" s="26">
        <v>146</v>
      </c>
      <c r="S370" s="27">
        <v>0.1</v>
      </c>
      <c r="T370" s="26" t="s">
        <v>1725</v>
      </c>
      <c r="U370" s="26" t="s">
        <v>1726</v>
      </c>
      <c r="V370" s="27" t="s">
        <v>71</v>
      </c>
      <c r="W370" s="27" t="s">
        <v>72</v>
      </c>
      <c r="X370" s="26" t="s">
        <v>1684</v>
      </c>
      <c r="Y370" s="26" t="s">
        <v>1685</v>
      </c>
      <c r="Z370" s="26" t="s">
        <v>1703</v>
      </c>
      <c r="AA370" s="26" t="s">
        <v>1704</v>
      </c>
      <c r="AB370" s="26"/>
      <c r="AC370" s="26"/>
      <c r="AD370" s="76" t="s">
        <v>119</v>
      </c>
      <c r="AE370" s="26" t="s">
        <v>291</v>
      </c>
      <c r="AF370" s="26"/>
      <c r="AG370" s="26" t="s">
        <v>337</v>
      </c>
      <c r="AH370" s="57" t="s">
        <v>293</v>
      </c>
      <c r="AI370" s="56" t="s">
        <v>76</v>
      </c>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c r="BY370" s="56"/>
      <c r="BZ370" s="56"/>
      <c r="CA370" s="56"/>
      <c r="CB370" s="56"/>
      <c r="CC370" s="56"/>
      <c r="CD370" s="56"/>
      <c r="CE370" s="56"/>
      <c r="CF370" s="56"/>
      <c r="CG370" s="56"/>
      <c r="CH370" s="56"/>
      <c r="CI370" s="56"/>
      <c r="CJ370" s="56"/>
      <c r="CK370" s="56"/>
      <c r="CL370" s="56"/>
      <c r="CM370" s="56"/>
      <c r="CN370" s="56"/>
      <c r="CO370" s="56"/>
      <c r="CP370" s="56"/>
      <c r="CQ370" s="56"/>
      <c r="CR370" s="56"/>
      <c r="CS370" s="56"/>
      <c r="CT370" s="56"/>
      <c r="CU370" s="56"/>
      <c r="CV370" s="56"/>
      <c r="CW370" s="56"/>
      <c r="CX370" s="56"/>
      <c r="CY370" s="56"/>
      <c r="CZ370" s="56"/>
      <c r="DA370" s="56"/>
      <c r="DB370" s="56"/>
      <c r="DC370" s="56"/>
      <c r="DD370" s="56"/>
      <c r="DE370" s="56"/>
      <c r="DF370" s="56"/>
      <c r="DG370" s="56"/>
      <c r="DH370" s="56"/>
      <c r="DI370" s="56"/>
      <c r="DJ370" s="56"/>
      <c r="DK370" s="56"/>
      <c r="DL370" s="56"/>
      <c r="DM370" s="56"/>
      <c r="DN370" s="56"/>
      <c r="DO370" s="56"/>
      <c r="DP370" s="56"/>
      <c r="DQ370" s="56"/>
      <c r="DR370" s="56"/>
      <c r="DS370" s="56"/>
      <c r="DT370" s="56"/>
      <c r="DU370" s="56"/>
      <c r="DV370" s="56"/>
      <c r="DW370" s="56"/>
      <c r="DX370" s="56"/>
      <c r="DY370" s="56"/>
      <c r="DZ370" s="56"/>
      <c r="EA370" s="56"/>
      <c r="EB370" s="56"/>
      <c r="EC370" s="56"/>
      <c r="ED370" s="56"/>
      <c r="EE370" s="56"/>
      <c r="EF370" s="56"/>
      <c r="EG370" s="56"/>
      <c r="EH370" s="56"/>
      <c r="EI370" s="56"/>
      <c r="EJ370" s="56"/>
      <c r="EK370" s="56"/>
      <c r="EL370" s="56"/>
      <c r="EM370" s="56"/>
      <c r="EN370" s="56"/>
      <c r="EO370" s="56"/>
      <c r="EP370" s="56"/>
      <c r="EQ370" s="56"/>
      <c r="ER370" s="56"/>
      <c r="ES370" s="56"/>
      <c r="ET370" s="56"/>
      <c r="EU370" s="56"/>
      <c r="EV370" s="56"/>
      <c r="EW370" s="56"/>
      <c r="EX370" s="56"/>
      <c r="EY370" s="56"/>
      <c r="EZ370" s="56"/>
      <c r="FA370" s="56"/>
      <c r="FB370" s="56"/>
      <c r="FC370" s="56"/>
      <c r="FD370" s="56"/>
      <c r="FE370" s="56"/>
      <c r="FF370" s="56"/>
      <c r="FG370" s="56"/>
      <c r="FH370" s="56"/>
      <c r="FI370" s="56"/>
      <c r="FJ370" s="56"/>
      <c r="FK370" s="56"/>
      <c r="FL370" s="56"/>
      <c r="FM370" s="56"/>
      <c r="FN370" s="56"/>
      <c r="FO370" s="56"/>
      <c r="FP370" s="56"/>
      <c r="FQ370" s="56"/>
      <c r="FR370" s="56"/>
      <c r="FS370" s="56"/>
      <c r="FT370" s="56"/>
      <c r="FU370" s="56"/>
      <c r="FV370" s="56"/>
      <c r="FW370" s="56"/>
      <c r="FX370" s="56"/>
      <c r="FY370" s="56"/>
      <c r="FZ370" s="56"/>
      <c r="GA370" s="56"/>
      <c r="GB370" s="56"/>
      <c r="GC370" s="56"/>
      <c r="GD370" s="56"/>
      <c r="GE370" s="56"/>
      <c r="GF370" s="56"/>
      <c r="GG370" s="56"/>
      <c r="GH370" s="56"/>
      <c r="GI370" s="56"/>
      <c r="GJ370" s="56"/>
      <c r="GK370" s="56"/>
      <c r="GL370" s="56"/>
      <c r="GM370" s="56"/>
      <c r="GN370" s="56"/>
      <c r="GO370" s="56"/>
      <c r="GP370" s="56"/>
      <c r="GQ370" s="56"/>
      <c r="GR370" s="56"/>
      <c r="GS370" s="56"/>
      <c r="GT370" s="56"/>
      <c r="GU370" s="56"/>
      <c r="GV370" s="56"/>
      <c r="GW370" s="56"/>
      <c r="GX370" s="56"/>
      <c r="GY370" s="56"/>
      <c r="GZ370" s="56"/>
      <c r="HA370" s="56"/>
      <c r="HB370" s="56"/>
      <c r="HC370" s="56"/>
      <c r="HD370" s="56"/>
      <c r="HE370" s="56"/>
      <c r="HF370" s="56"/>
      <c r="HG370" s="56"/>
      <c r="HH370" s="56"/>
      <c r="HI370" s="56"/>
      <c r="HJ370" s="56"/>
      <c r="HK370" s="56"/>
      <c r="HL370" s="56"/>
      <c r="HM370" s="56"/>
      <c r="HN370" s="56"/>
      <c r="HO370" s="56"/>
      <c r="HP370" s="56"/>
      <c r="HQ370" s="56"/>
      <c r="HR370" s="56"/>
      <c r="HS370" s="56"/>
      <c r="HT370" s="56"/>
      <c r="HU370" s="56"/>
      <c r="HV370" s="56"/>
      <c r="HW370" s="56"/>
      <c r="HX370" s="56"/>
      <c r="HY370" s="56"/>
      <c r="HZ370" s="56"/>
      <c r="IA370" s="56"/>
      <c r="IB370" s="56"/>
      <c r="IC370" s="56"/>
      <c r="ID370" s="56"/>
      <c r="IE370" s="56"/>
      <c r="IF370" s="56"/>
      <c r="IG370" s="56"/>
      <c r="IH370" s="56"/>
      <c r="II370" s="56"/>
      <c r="IJ370" s="56"/>
      <c r="IK370" s="56"/>
      <c r="IL370" s="56"/>
      <c r="IM370" s="56"/>
      <c r="IN370" s="56"/>
      <c r="IO370" s="56"/>
      <c r="IP370" s="56"/>
      <c r="IQ370" s="56"/>
      <c r="IR370" s="56"/>
      <c r="IS370" s="56"/>
      <c r="IT370" s="56"/>
      <c r="IU370" s="56"/>
      <c r="IV370" s="56"/>
    </row>
    <row r="371" s="59" customFormat="1" ht="78" customHeight="1" spans="1:256">
      <c r="A371" s="74">
        <v>12</v>
      </c>
      <c r="B371" s="26" t="s">
        <v>1727</v>
      </c>
      <c r="C371" s="26" t="s">
        <v>41</v>
      </c>
      <c r="D371" s="26" t="s">
        <v>61</v>
      </c>
      <c r="E371" s="27" t="s">
        <v>62</v>
      </c>
      <c r="F371" s="27" t="s">
        <v>63</v>
      </c>
      <c r="G371" s="27" t="s">
        <v>1698</v>
      </c>
      <c r="H371" s="26" t="s">
        <v>1728</v>
      </c>
      <c r="I371" s="26" t="s">
        <v>187</v>
      </c>
      <c r="J371" s="26">
        <v>820</v>
      </c>
      <c r="K371" s="26" t="s">
        <v>324</v>
      </c>
      <c r="L371" s="26">
        <v>41</v>
      </c>
      <c r="M371" s="76">
        <v>41</v>
      </c>
      <c r="N371" s="26">
        <v>0</v>
      </c>
      <c r="O371" s="26">
        <v>0</v>
      </c>
      <c r="P371" s="26" t="s">
        <v>1720</v>
      </c>
      <c r="Q371" s="26">
        <v>158</v>
      </c>
      <c r="R371" s="26">
        <v>97</v>
      </c>
      <c r="S371" s="27">
        <v>0.1</v>
      </c>
      <c r="T371" s="26" t="s">
        <v>1729</v>
      </c>
      <c r="U371" s="26" t="s">
        <v>1730</v>
      </c>
      <c r="V371" s="27" t="s">
        <v>71</v>
      </c>
      <c r="W371" s="27" t="s">
        <v>72</v>
      </c>
      <c r="X371" s="26" t="s">
        <v>1684</v>
      </c>
      <c r="Y371" s="26" t="s">
        <v>1685</v>
      </c>
      <c r="Z371" s="26" t="s">
        <v>1699</v>
      </c>
      <c r="AA371" s="26" t="s">
        <v>1700</v>
      </c>
      <c r="AB371" s="26"/>
      <c r="AC371" s="26"/>
      <c r="AD371" s="76" t="s">
        <v>119</v>
      </c>
      <c r="AE371" s="26" t="s">
        <v>291</v>
      </c>
      <c r="AF371" s="26"/>
      <c r="AG371" s="26" t="s">
        <v>337</v>
      </c>
      <c r="AH371" s="57" t="s">
        <v>293</v>
      </c>
      <c r="AI371" s="56" t="s">
        <v>76</v>
      </c>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c r="BY371" s="56"/>
      <c r="BZ371" s="56"/>
      <c r="CA371" s="56"/>
      <c r="CB371" s="56"/>
      <c r="CC371" s="56"/>
      <c r="CD371" s="56"/>
      <c r="CE371" s="56"/>
      <c r="CF371" s="56"/>
      <c r="CG371" s="56"/>
      <c r="CH371" s="56"/>
      <c r="CI371" s="56"/>
      <c r="CJ371" s="56"/>
      <c r="CK371" s="56"/>
      <c r="CL371" s="56"/>
      <c r="CM371" s="56"/>
      <c r="CN371" s="56"/>
      <c r="CO371" s="56"/>
      <c r="CP371" s="56"/>
      <c r="CQ371" s="56"/>
      <c r="CR371" s="56"/>
      <c r="CS371" s="56"/>
      <c r="CT371" s="56"/>
      <c r="CU371" s="56"/>
      <c r="CV371" s="56"/>
      <c r="CW371" s="56"/>
      <c r="CX371" s="56"/>
      <c r="CY371" s="56"/>
      <c r="CZ371" s="56"/>
      <c r="DA371" s="56"/>
      <c r="DB371" s="56"/>
      <c r="DC371" s="56"/>
      <c r="DD371" s="56"/>
      <c r="DE371" s="56"/>
      <c r="DF371" s="56"/>
      <c r="DG371" s="56"/>
      <c r="DH371" s="56"/>
      <c r="DI371" s="56"/>
      <c r="DJ371" s="56"/>
      <c r="DK371" s="56"/>
      <c r="DL371" s="56"/>
      <c r="DM371" s="56"/>
      <c r="DN371" s="56"/>
      <c r="DO371" s="56"/>
      <c r="DP371" s="56"/>
      <c r="DQ371" s="56"/>
      <c r="DR371" s="56"/>
      <c r="DS371" s="56"/>
      <c r="DT371" s="56"/>
      <c r="DU371" s="56"/>
      <c r="DV371" s="56"/>
      <c r="DW371" s="56"/>
      <c r="DX371" s="56"/>
      <c r="DY371" s="56"/>
      <c r="DZ371" s="56"/>
      <c r="EA371" s="56"/>
      <c r="EB371" s="56"/>
      <c r="EC371" s="56"/>
      <c r="ED371" s="56"/>
      <c r="EE371" s="56"/>
      <c r="EF371" s="56"/>
      <c r="EG371" s="56"/>
      <c r="EH371" s="56"/>
      <c r="EI371" s="56"/>
      <c r="EJ371" s="56"/>
      <c r="EK371" s="56"/>
      <c r="EL371" s="56"/>
      <c r="EM371" s="56"/>
      <c r="EN371" s="56"/>
      <c r="EO371" s="56"/>
      <c r="EP371" s="56"/>
      <c r="EQ371" s="56"/>
      <c r="ER371" s="56"/>
      <c r="ES371" s="56"/>
      <c r="ET371" s="56"/>
      <c r="EU371" s="56"/>
      <c r="EV371" s="56"/>
      <c r="EW371" s="56"/>
      <c r="EX371" s="56"/>
      <c r="EY371" s="56"/>
      <c r="EZ371" s="56"/>
      <c r="FA371" s="56"/>
      <c r="FB371" s="56"/>
      <c r="FC371" s="56"/>
      <c r="FD371" s="56"/>
      <c r="FE371" s="56"/>
      <c r="FF371" s="56"/>
      <c r="FG371" s="56"/>
      <c r="FH371" s="56"/>
      <c r="FI371" s="56"/>
      <c r="FJ371" s="56"/>
      <c r="FK371" s="56"/>
      <c r="FL371" s="56"/>
      <c r="FM371" s="56"/>
      <c r="FN371" s="56"/>
      <c r="FO371" s="56"/>
      <c r="FP371" s="56"/>
      <c r="FQ371" s="56"/>
      <c r="FR371" s="56"/>
      <c r="FS371" s="56"/>
      <c r="FT371" s="56"/>
      <c r="FU371" s="56"/>
      <c r="FV371" s="56"/>
      <c r="FW371" s="56"/>
      <c r="FX371" s="56"/>
      <c r="FY371" s="56"/>
      <c r="FZ371" s="56"/>
      <c r="GA371" s="56"/>
      <c r="GB371" s="56"/>
      <c r="GC371" s="56"/>
      <c r="GD371" s="56"/>
      <c r="GE371" s="56"/>
      <c r="GF371" s="56"/>
      <c r="GG371" s="56"/>
      <c r="GH371" s="56"/>
      <c r="GI371" s="56"/>
      <c r="GJ371" s="56"/>
      <c r="GK371" s="56"/>
      <c r="GL371" s="56"/>
      <c r="GM371" s="56"/>
      <c r="GN371" s="56"/>
      <c r="GO371" s="56"/>
      <c r="GP371" s="56"/>
      <c r="GQ371" s="56"/>
      <c r="GR371" s="56"/>
      <c r="GS371" s="56"/>
      <c r="GT371" s="56"/>
      <c r="GU371" s="56"/>
      <c r="GV371" s="56"/>
      <c r="GW371" s="56"/>
      <c r="GX371" s="56"/>
      <c r="GY371" s="56"/>
      <c r="GZ371" s="56"/>
      <c r="HA371" s="56"/>
      <c r="HB371" s="56"/>
      <c r="HC371" s="56"/>
      <c r="HD371" s="56"/>
      <c r="HE371" s="56"/>
      <c r="HF371" s="56"/>
      <c r="HG371" s="56"/>
      <c r="HH371" s="56"/>
      <c r="HI371" s="56"/>
      <c r="HJ371" s="56"/>
      <c r="HK371" s="56"/>
      <c r="HL371" s="56"/>
      <c r="HM371" s="56"/>
      <c r="HN371" s="56"/>
      <c r="HO371" s="56"/>
      <c r="HP371" s="56"/>
      <c r="HQ371" s="56"/>
      <c r="HR371" s="56"/>
      <c r="HS371" s="56"/>
      <c r="HT371" s="56"/>
      <c r="HU371" s="56"/>
      <c r="HV371" s="56"/>
      <c r="HW371" s="56"/>
      <c r="HX371" s="56"/>
      <c r="HY371" s="56"/>
      <c r="HZ371" s="56"/>
      <c r="IA371" s="56"/>
      <c r="IB371" s="56"/>
      <c r="IC371" s="56"/>
      <c r="ID371" s="56"/>
      <c r="IE371" s="56"/>
      <c r="IF371" s="56"/>
      <c r="IG371" s="56"/>
      <c r="IH371" s="56"/>
      <c r="II371" s="56"/>
      <c r="IJ371" s="56"/>
      <c r="IK371" s="56"/>
      <c r="IL371" s="56"/>
      <c r="IM371" s="56"/>
      <c r="IN371" s="56"/>
      <c r="IO371" s="56"/>
      <c r="IP371" s="56"/>
      <c r="IQ371" s="56"/>
      <c r="IR371" s="56"/>
      <c r="IS371" s="56"/>
      <c r="IT371" s="56"/>
      <c r="IU371" s="56"/>
      <c r="IV371" s="56"/>
    </row>
    <row r="372" s="59" customFormat="1" ht="78" customHeight="1" spans="1:256">
      <c r="A372" s="74">
        <v>13</v>
      </c>
      <c r="B372" s="26" t="s">
        <v>1731</v>
      </c>
      <c r="C372" s="26" t="s">
        <v>41</v>
      </c>
      <c r="D372" s="26" t="s">
        <v>61</v>
      </c>
      <c r="E372" s="27" t="s">
        <v>62</v>
      </c>
      <c r="F372" s="27" t="s">
        <v>63</v>
      </c>
      <c r="G372" s="27" t="s">
        <v>1707</v>
      </c>
      <c r="H372" s="26" t="s">
        <v>1732</v>
      </c>
      <c r="I372" s="26" t="s">
        <v>187</v>
      </c>
      <c r="J372" s="26">
        <v>200</v>
      </c>
      <c r="K372" s="26" t="s">
        <v>324</v>
      </c>
      <c r="L372" s="26">
        <v>10</v>
      </c>
      <c r="M372" s="76">
        <v>10</v>
      </c>
      <c r="N372" s="26">
        <v>0</v>
      </c>
      <c r="O372" s="26">
        <v>0</v>
      </c>
      <c r="P372" s="26" t="s">
        <v>1720</v>
      </c>
      <c r="Q372" s="26">
        <v>65</v>
      </c>
      <c r="R372" s="26">
        <v>32</v>
      </c>
      <c r="S372" s="27">
        <v>0.1</v>
      </c>
      <c r="T372" s="26" t="s">
        <v>1733</v>
      </c>
      <c r="U372" s="26" t="s">
        <v>1734</v>
      </c>
      <c r="V372" s="27" t="s">
        <v>71</v>
      </c>
      <c r="W372" s="27" t="s">
        <v>72</v>
      </c>
      <c r="X372" s="26" t="s">
        <v>1684</v>
      </c>
      <c r="Y372" s="26" t="s">
        <v>1685</v>
      </c>
      <c r="Z372" s="26" t="s">
        <v>1709</v>
      </c>
      <c r="AA372" s="26" t="s">
        <v>1710</v>
      </c>
      <c r="AB372" s="26"/>
      <c r="AC372" s="26"/>
      <c r="AD372" s="76" t="s">
        <v>119</v>
      </c>
      <c r="AE372" s="26" t="s">
        <v>291</v>
      </c>
      <c r="AF372" s="26"/>
      <c r="AG372" s="26" t="s">
        <v>337</v>
      </c>
      <c r="AH372" s="57" t="s">
        <v>293</v>
      </c>
      <c r="AI372" s="56" t="s">
        <v>76</v>
      </c>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c r="BY372" s="56"/>
      <c r="BZ372" s="56"/>
      <c r="CA372" s="56"/>
      <c r="CB372" s="56"/>
      <c r="CC372" s="56"/>
      <c r="CD372" s="56"/>
      <c r="CE372" s="56"/>
      <c r="CF372" s="56"/>
      <c r="CG372" s="56"/>
      <c r="CH372" s="56"/>
      <c r="CI372" s="56"/>
      <c r="CJ372" s="56"/>
      <c r="CK372" s="56"/>
      <c r="CL372" s="56"/>
      <c r="CM372" s="56"/>
      <c r="CN372" s="56"/>
      <c r="CO372" s="56"/>
      <c r="CP372" s="56"/>
      <c r="CQ372" s="56"/>
      <c r="CR372" s="56"/>
      <c r="CS372" s="56"/>
      <c r="CT372" s="56"/>
      <c r="CU372" s="56"/>
      <c r="CV372" s="56"/>
      <c r="CW372" s="56"/>
      <c r="CX372" s="56"/>
      <c r="CY372" s="56"/>
      <c r="CZ372" s="56"/>
      <c r="DA372" s="56"/>
      <c r="DB372" s="56"/>
      <c r="DC372" s="56"/>
      <c r="DD372" s="56"/>
      <c r="DE372" s="56"/>
      <c r="DF372" s="56"/>
      <c r="DG372" s="56"/>
      <c r="DH372" s="56"/>
      <c r="DI372" s="56"/>
      <c r="DJ372" s="56"/>
      <c r="DK372" s="56"/>
      <c r="DL372" s="56"/>
      <c r="DM372" s="56"/>
      <c r="DN372" s="56"/>
      <c r="DO372" s="56"/>
      <c r="DP372" s="56"/>
      <c r="DQ372" s="56"/>
      <c r="DR372" s="56"/>
      <c r="DS372" s="56"/>
      <c r="DT372" s="56"/>
      <c r="DU372" s="56"/>
      <c r="DV372" s="56"/>
      <c r="DW372" s="56"/>
      <c r="DX372" s="56"/>
      <c r="DY372" s="56"/>
      <c r="DZ372" s="56"/>
      <c r="EA372" s="56"/>
      <c r="EB372" s="56"/>
      <c r="EC372" s="56"/>
      <c r="ED372" s="56"/>
      <c r="EE372" s="56"/>
      <c r="EF372" s="56"/>
      <c r="EG372" s="56"/>
      <c r="EH372" s="56"/>
      <c r="EI372" s="56"/>
      <c r="EJ372" s="56"/>
      <c r="EK372" s="56"/>
      <c r="EL372" s="56"/>
      <c r="EM372" s="56"/>
      <c r="EN372" s="56"/>
      <c r="EO372" s="56"/>
      <c r="EP372" s="56"/>
      <c r="EQ372" s="56"/>
      <c r="ER372" s="56"/>
      <c r="ES372" s="56"/>
      <c r="ET372" s="56"/>
      <c r="EU372" s="56"/>
      <c r="EV372" s="56"/>
      <c r="EW372" s="56"/>
      <c r="EX372" s="56"/>
      <c r="EY372" s="56"/>
      <c r="EZ372" s="56"/>
      <c r="FA372" s="56"/>
      <c r="FB372" s="56"/>
      <c r="FC372" s="56"/>
      <c r="FD372" s="56"/>
      <c r="FE372" s="56"/>
      <c r="FF372" s="56"/>
      <c r="FG372" s="56"/>
      <c r="FH372" s="56"/>
      <c r="FI372" s="56"/>
      <c r="FJ372" s="56"/>
      <c r="FK372" s="56"/>
      <c r="FL372" s="56"/>
      <c r="FM372" s="56"/>
      <c r="FN372" s="56"/>
      <c r="FO372" s="56"/>
      <c r="FP372" s="56"/>
      <c r="FQ372" s="56"/>
      <c r="FR372" s="56"/>
      <c r="FS372" s="56"/>
      <c r="FT372" s="56"/>
      <c r="FU372" s="56"/>
      <c r="FV372" s="56"/>
      <c r="FW372" s="56"/>
      <c r="FX372" s="56"/>
      <c r="FY372" s="56"/>
      <c r="FZ372" s="56"/>
      <c r="GA372" s="56"/>
      <c r="GB372" s="56"/>
      <c r="GC372" s="56"/>
      <c r="GD372" s="56"/>
      <c r="GE372" s="56"/>
      <c r="GF372" s="56"/>
      <c r="GG372" s="56"/>
      <c r="GH372" s="56"/>
      <c r="GI372" s="56"/>
      <c r="GJ372" s="56"/>
      <c r="GK372" s="56"/>
      <c r="GL372" s="56"/>
      <c r="GM372" s="56"/>
      <c r="GN372" s="56"/>
      <c r="GO372" s="56"/>
      <c r="GP372" s="56"/>
      <c r="GQ372" s="56"/>
      <c r="GR372" s="56"/>
      <c r="GS372" s="56"/>
      <c r="GT372" s="56"/>
      <c r="GU372" s="56"/>
      <c r="GV372" s="56"/>
      <c r="GW372" s="56"/>
      <c r="GX372" s="56"/>
      <c r="GY372" s="56"/>
      <c r="GZ372" s="56"/>
      <c r="HA372" s="56"/>
      <c r="HB372" s="56"/>
      <c r="HC372" s="56"/>
      <c r="HD372" s="56"/>
      <c r="HE372" s="56"/>
      <c r="HF372" s="56"/>
      <c r="HG372" s="56"/>
      <c r="HH372" s="56"/>
      <c r="HI372" s="56"/>
      <c r="HJ372" s="56"/>
      <c r="HK372" s="56"/>
      <c r="HL372" s="56"/>
      <c r="HM372" s="56"/>
      <c r="HN372" s="56"/>
      <c r="HO372" s="56"/>
      <c r="HP372" s="56"/>
      <c r="HQ372" s="56"/>
      <c r="HR372" s="56"/>
      <c r="HS372" s="56"/>
      <c r="HT372" s="56"/>
      <c r="HU372" s="56"/>
      <c r="HV372" s="56"/>
      <c r="HW372" s="56"/>
      <c r="HX372" s="56"/>
      <c r="HY372" s="56"/>
      <c r="HZ372" s="56"/>
      <c r="IA372" s="56"/>
      <c r="IB372" s="56"/>
      <c r="IC372" s="56"/>
      <c r="ID372" s="56"/>
      <c r="IE372" s="56"/>
      <c r="IF372" s="56"/>
      <c r="IG372" s="56"/>
      <c r="IH372" s="56"/>
      <c r="II372" s="56"/>
      <c r="IJ372" s="56"/>
      <c r="IK372" s="56"/>
      <c r="IL372" s="56"/>
      <c r="IM372" s="56"/>
      <c r="IN372" s="56"/>
      <c r="IO372" s="56"/>
      <c r="IP372" s="56"/>
      <c r="IQ372" s="56"/>
      <c r="IR372" s="56"/>
      <c r="IS372" s="56"/>
      <c r="IT372" s="56"/>
      <c r="IU372" s="56"/>
      <c r="IV372" s="56"/>
    </row>
    <row r="373" s="59" customFormat="1" ht="78" customHeight="1" spans="1:256">
      <c r="A373" s="74">
        <v>14</v>
      </c>
      <c r="B373" s="26" t="s">
        <v>1735</v>
      </c>
      <c r="C373" s="26" t="s">
        <v>41</v>
      </c>
      <c r="D373" s="26" t="s">
        <v>61</v>
      </c>
      <c r="E373" s="27" t="s">
        <v>62</v>
      </c>
      <c r="F373" s="27" t="s">
        <v>63</v>
      </c>
      <c r="G373" s="27" t="s">
        <v>1688</v>
      </c>
      <c r="H373" s="26" t="s">
        <v>1736</v>
      </c>
      <c r="I373" s="26" t="s">
        <v>187</v>
      </c>
      <c r="J373" s="26">
        <v>120</v>
      </c>
      <c r="K373" s="26" t="s">
        <v>324</v>
      </c>
      <c r="L373" s="26">
        <v>6</v>
      </c>
      <c r="M373" s="76">
        <v>6</v>
      </c>
      <c r="N373" s="26">
        <v>0</v>
      </c>
      <c r="O373" s="26">
        <v>0</v>
      </c>
      <c r="P373" s="26" t="s">
        <v>1720</v>
      </c>
      <c r="Q373" s="26">
        <v>57</v>
      </c>
      <c r="R373" s="26">
        <v>23</v>
      </c>
      <c r="S373" s="26">
        <v>0.15</v>
      </c>
      <c r="T373" s="26" t="s">
        <v>1737</v>
      </c>
      <c r="U373" s="26" t="s">
        <v>1738</v>
      </c>
      <c r="V373" s="27" t="s">
        <v>71</v>
      </c>
      <c r="W373" s="27" t="s">
        <v>72</v>
      </c>
      <c r="X373" s="26" t="s">
        <v>1684</v>
      </c>
      <c r="Y373" s="26" t="s">
        <v>1685</v>
      </c>
      <c r="Z373" s="26" t="s">
        <v>1739</v>
      </c>
      <c r="AA373" s="26" t="s">
        <v>1740</v>
      </c>
      <c r="AB373" s="26"/>
      <c r="AC373" s="26"/>
      <c r="AD373" s="76" t="s">
        <v>119</v>
      </c>
      <c r="AE373" s="26" t="s">
        <v>291</v>
      </c>
      <c r="AF373" s="26"/>
      <c r="AG373" s="26" t="s">
        <v>337</v>
      </c>
      <c r="AH373" s="57" t="s">
        <v>293</v>
      </c>
      <c r="AI373" s="56" t="s">
        <v>76</v>
      </c>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c r="BY373" s="56"/>
      <c r="BZ373" s="56"/>
      <c r="CA373" s="56"/>
      <c r="CB373" s="56"/>
      <c r="CC373" s="56"/>
      <c r="CD373" s="56"/>
      <c r="CE373" s="56"/>
      <c r="CF373" s="56"/>
      <c r="CG373" s="56"/>
      <c r="CH373" s="56"/>
      <c r="CI373" s="56"/>
      <c r="CJ373" s="56"/>
      <c r="CK373" s="56"/>
      <c r="CL373" s="56"/>
      <c r="CM373" s="56"/>
      <c r="CN373" s="56"/>
      <c r="CO373" s="56"/>
      <c r="CP373" s="56"/>
      <c r="CQ373" s="56"/>
      <c r="CR373" s="56"/>
      <c r="CS373" s="56"/>
      <c r="CT373" s="56"/>
      <c r="CU373" s="56"/>
      <c r="CV373" s="56"/>
      <c r="CW373" s="56"/>
      <c r="CX373" s="56"/>
      <c r="CY373" s="56"/>
      <c r="CZ373" s="56"/>
      <c r="DA373" s="56"/>
      <c r="DB373" s="56"/>
      <c r="DC373" s="56"/>
      <c r="DD373" s="56"/>
      <c r="DE373" s="56"/>
      <c r="DF373" s="56"/>
      <c r="DG373" s="56"/>
      <c r="DH373" s="56"/>
      <c r="DI373" s="56"/>
      <c r="DJ373" s="56"/>
      <c r="DK373" s="56"/>
      <c r="DL373" s="56"/>
      <c r="DM373" s="56"/>
      <c r="DN373" s="56"/>
      <c r="DO373" s="56"/>
      <c r="DP373" s="56"/>
      <c r="DQ373" s="56"/>
      <c r="DR373" s="56"/>
      <c r="DS373" s="56"/>
      <c r="DT373" s="56"/>
      <c r="DU373" s="56"/>
      <c r="DV373" s="56"/>
      <c r="DW373" s="56"/>
      <c r="DX373" s="56"/>
      <c r="DY373" s="56"/>
      <c r="DZ373" s="56"/>
      <c r="EA373" s="56"/>
      <c r="EB373" s="56"/>
      <c r="EC373" s="56"/>
      <c r="ED373" s="56"/>
      <c r="EE373" s="56"/>
      <c r="EF373" s="56"/>
      <c r="EG373" s="56"/>
      <c r="EH373" s="56"/>
      <c r="EI373" s="56"/>
      <c r="EJ373" s="56"/>
      <c r="EK373" s="56"/>
      <c r="EL373" s="56"/>
      <c r="EM373" s="56"/>
      <c r="EN373" s="56"/>
      <c r="EO373" s="56"/>
      <c r="EP373" s="56"/>
      <c r="EQ373" s="56"/>
      <c r="ER373" s="56"/>
      <c r="ES373" s="56"/>
      <c r="ET373" s="56"/>
      <c r="EU373" s="56"/>
      <c r="EV373" s="56"/>
      <c r="EW373" s="56"/>
      <c r="EX373" s="56"/>
      <c r="EY373" s="56"/>
      <c r="EZ373" s="56"/>
      <c r="FA373" s="56"/>
      <c r="FB373" s="56"/>
      <c r="FC373" s="56"/>
      <c r="FD373" s="56"/>
      <c r="FE373" s="56"/>
      <c r="FF373" s="56"/>
      <c r="FG373" s="56"/>
      <c r="FH373" s="56"/>
      <c r="FI373" s="56"/>
      <c r="FJ373" s="56"/>
      <c r="FK373" s="56"/>
      <c r="FL373" s="56"/>
      <c r="FM373" s="56"/>
      <c r="FN373" s="56"/>
      <c r="FO373" s="56"/>
      <c r="FP373" s="56"/>
      <c r="FQ373" s="56"/>
      <c r="FR373" s="56"/>
      <c r="FS373" s="56"/>
      <c r="FT373" s="56"/>
      <c r="FU373" s="56"/>
      <c r="FV373" s="56"/>
      <c r="FW373" s="56"/>
      <c r="FX373" s="56"/>
      <c r="FY373" s="56"/>
      <c r="FZ373" s="56"/>
      <c r="GA373" s="56"/>
      <c r="GB373" s="56"/>
      <c r="GC373" s="56"/>
      <c r="GD373" s="56"/>
      <c r="GE373" s="56"/>
      <c r="GF373" s="56"/>
      <c r="GG373" s="56"/>
      <c r="GH373" s="56"/>
      <c r="GI373" s="56"/>
      <c r="GJ373" s="56"/>
      <c r="GK373" s="56"/>
      <c r="GL373" s="56"/>
      <c r="GM373" s="56"/>
      <c r="GN373" s="56"/>
      <c r="GO373" s="56"/>
      <c r="GP373" s="56"/>
      <c r="GQ373" s="56"/>
      <c r="GR373" s="56"/>
      <c r="GS373" s="56"/>
      <c r="GT373" s="56"/>
      <c r="GU373" s="56"/>
      <c r="GV373" s="56"/>
      <c r="GW373" s="56"/>
      <c r="GX373" s="56"/>
      <c r="GY373" s="56"/>
      <c r="GZ373" s="56"/>
      <c r="HA373" s="56"/>
      <c r="HB373" s="56"/>
      <c r="HC373" s="56"/>
      <c r="HD373" s="56"/>
      <c r="HE373" s="56"/>
      <c r="HF373" s="56"/>
      <c r="HG373" s="56"/>
      <c r="HH373" s="56"/>
      <c r="HI373" s="56"/>
      <c r="HJ373" s="56"/>
      <c r="HK373" s="56"/>
      <c r="HL373" s="56"/>
      <c r="HM373" s="56"/>
      <c r="HN373" s="56"/>
      <c r="HO373" s="56"/>
      <c r="HP373" s="56"/>
      <c r="HQ373" s="56"/>
      <c r="HR373" s="56"/>
      <c r="HS373" s="56"/>
      <c r="HT373" s="56"/>
      <c r="HU373" s="56"/>
      <c r="HV373" s="56"/>
      <c r="HW373" s="56"/>
      <c r="HX373" s="56"/>
      <c r="HY373" s="56"/>
      <c r="HZ373" s="56"/>
      <c r="IA373" s="56"/>
      <c r="IB373" s="56"/>
      <c r="IC373" s="56"/>
      <c r="ID373" s="56"/>
      <c r="IE373" s="56"/>
      <c r="IF373" s="56"/>
      <c r="IG373" s="56"/>
      <c r="IH373" s="56"/>
      <c r="II373" s="56"/>
      <c r="IJ373" s="56"/>
      <c r="IK373" s="56"/>
      <c r="IL373" s="56"/>
      <c r="IM373" s="56"/>
      <c r="IN373" s="56"/>
      <c r="IO373" s="56"/>
      <c r="IP373" s="56"/>
      <c r="IQ373" s="56"/>
      <c r="IR373" s="56"/>
      <c r="IS373" s="56"/>
      <c r="IT373" s="56"/>
      <c r="IU373" s="56"/>
      <c r="IV373" s="56"/>
    </row>
    <row r="374" s="59" customFormat="1" ht="78" customHeight="1" spans="1:256">
      <c r="A374" s="74">
        <v>15</v>
      </c>
      <c r="B374" s="27" t="s">
        <v>1741</v>
      </c>
      <c r="C374" s="27" t="s">
        <v>41</v>
      </c>
      <c r="D374" s="26" t="s">
        <v>295</v>
      </c>
      <c r="E374" s="27" t="s">
        <v>296</v>
      </c>
      <c r="F374" s="27" t="s">
        <v>310</v>
      </c>
      <c r="G374" s="26" t="s">
        <v>1742</v>
      </c>
      <c r="H374" s="26" t="s">
        <v>1743</v>
      </c>
      <c r="I374" s="26" t="s">
        <v>299</v>
      </c>
      <c r="J374" s="26">
        <v>1300</v>
      </c>
      <c r="K374" s="26" t="s">
        <v>324</v>
      </c>
      <c r="L374" s="26">
        <v>91</v>
      </c>
      <c r="M374" s="26">
        <v>91</v>
      </c>
      <c r="N374" s="27">
        <v>0</v>
      </c>
      <c r="O374" s="27">
        <v>0</v>
      </c>
      <c r="P374" s="27" t="s">
        <v>1744</v>
      </c>
      <c r="Q374" s="26">
        <v>1300</v>
      </c>
      <c r="R374" s="26">
        <v>1300</v>
      </c>
      <c r="S374" s="27">
        <v>0.07</v>
      </c>
      <c r="T374" s="26" t="s">
        <v>1745</v>
      </c>
      <c r="U374" s="26" t="s">
        <v>1746</v>
      </c>
      <c r="V374" s="27" t="s">
        <v>316</v>
      </c>
      <c r="W374" s="27" t="s">
        <v>317</v>
      </c>
      <c r="X374" s="27" t="s">
        <v>1684</v>
      </c>
      <c r="Y374" s="27" t="s">
        <v>1685</v>
      </c>
      <c r="Z374" s="27" t="s">
        <v>1684</v>
      </c>
      <c r="AA374" s="27" t="s">
        <v>1685</v>
      </c>
      <c r="AB374" s="26"/>
      <c r="AC374" s="26"/>
      <c r="AD374" s="26" t="s">
        <v>119</v>
      </c>
      <c r="AE374" s="26" t="s">
        <v>291</v>
      </c>
      <c r="AF374" s="26"/>
      <c r="AG374" s="27"/>
      <c r="AH374" s="56" t="s">
        <v>308</v>
      </c>
      <c r="AI374" s="56" t="s">
        <v>76</v>
      </c>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c r="BY374" s="56"/>
      <c r="BZ374" s="56"/>
      <c r="CA374" s="56"/>
      <c r="CB374" s="56"/>
      <c r="CC374" s="56"/>
      <c r="CD374" s="56"/>
      <c r="CE374" s="56"/>
      <c r="CF374" s="56"/>
      <c r="CG374" s="56"/>
      <c r="CH374" s="56"/>
      <c r="CI374" s="56"/>
      <c r="CJ374" s="56"/>
      <c r="CK374" s="56"/>
      <c r="CL374" s="56"/>
      <c r="CM374" s="56"/>
      <c r="CN374" s="56"/>
      <c r="CO374" s="56"/>
      <c r="CP374" s="56"/>
      <c r="CQ374" s="56"/>
      <c r="CR374" s="56"/>
      <c r="CS374" s="56"/>
      <c r="CT374" s="56"/>
      <c r="CU374" s="56"/>
      <c r="CV374" s="56"/>
      <c r="CW374" s="56"/>
      <c r="CX374" s="56"/>
      <c r="CY374" s="56"/>
      <c r="CZ374" s="56"/>
      <c r="DA374" s="56"/>
      <c r="DB374" s="56"/>
      <c r="DC374" s="56"/>
      <c r="DD374" s="56"/>
      <c r="DE374" s="56"/>
      <c r="DF374" s="56"/>
      <c r="DG374" s="56"/>
      <c r="DH374" s="56"/>
      <c r="DI374" s="56"/>
      <c r="DJ374" s="56"/>
      <c r="DK374" s="56"/>
      <c r="DL374" s="56"/>
      <c r="DM374" s="56"/>
      <c r="DN374" s="56"/>
      <c r="DO374" s="56"/>
      <c r="DP374" s="56"/>
      <c r="DQ374" s="56"/>
      <c r="DR374" s="56"/>
      <c r="DS374" s="56"/>
      <c r="DT374" s="56"/>
      <c r="DU374" s="56"/>
      <c r="DV374" s="56"/>
      <c r="DW374" s="56"/>
      <c r="DX374" s="56"/>
      <c r="DY374" s="56"/>
      <c r="DZ374" s="56"/>
      <c r="EA374" s="56"/>
      <c r="EB374" s="56"/>
      <c r="EC374" s="56"/>
      <c r="ED374" s="56"/>
      <c r="EE374" s="56"/>
      <c r="EF374" s="56"/>
      <c r="EG374" s="56"/>
      <c r="EH374" s="56"/>
      <c r="EI374" s="56"/>
      <c r="EJ374" s="56"/>
      <c r="EK374" s="56"/>
      <c r="EL374" s="56"/>
      <c r="EM374" s="56"/>
      <c r="EN374" s="56"/>
      <c r="EO374" s="56"/>
      <c r="EP374" s="56"/>
      <c r="EQ374" s="56"/>
      <c r="ER374" s="56"/>
      <c r="ES374" s="56"/>
      <c r="ET374" s="56"/>
      <c r="EU374" s="56"/>
      <c r="EV374" s="56"/>
      <c r="EW374" s="56"/>
      <c r="EX374" s="56"/>
      <c r="EY374" s="56"/>
      <c r="EZ374" s="56"/>
      <c r="FA374" s="56"/>
      <c r="FB374" s="56"/>
      <c r="FC374" s="56"/>
      <c r="FD374" s="56"/>
      <c r="FE374" s="56"/>
      <c r="FF374" s="56"/>
      <c r="FG374" s="56"/>
      <c r="FH374" s="56"/>
      <c r="FI374" s="56"/>
      <c r="FJ374" s="56"/>
      <c r="FK374" s="56"/>
      <c r="FL374" s="56"/>
      <c r="FM374" s="56"/>
      <c r="FN374" s="56"/>
      <c r="FO374" s="56"/>
      <c r="FP374" s="56"/>
      <c r="FQ374" s="56"/>
      <c r="FR374" s="56"/>
      <c r="FS374" s="56"/>
      <c r="FT374" s="56"/>
      <c r="FU374" s="56"/>
      <c r="FV374" s="56"/>
      <c r="FW374" s="56"/>
      <c r="FX374" s="56"/>
      <c r="FY374" s="56"/>
      <c r="FZ374" s="56"/>
      <c r="GA374" s="56"/>
      <c r="GB374" s="56"/>
      <c r="GC374" s="56"/>
      <c r="GD374" s="56"/>
      <c r="GE374" s="56"/>
      <c r="GF374" s="56"/>
      <c r="GG374" s="56"/>
      <c r="GH374" s="56"/>
      <c r="GI374" s="56"/>
      <c r="GJ374" s="56"/>
      <c r="GK374" s="56"/>
      <c r="GL374" s="56"/>
      <c r="GM374" s="56"/>
      <c r="GN374" s="56"/>
      <c r="GO374" s="56"/>
      <c r="GP374" s="56"/>
      <c r="GQ374" s="56"/>
      <c r="GR374" s="56"/>
      <c r="GS374" s="56"/>
      <c r="GT374" s="56"/>
      <c r="GU374" s="56"/>
      <c r="GV374" s="56"/>
      <c r="GW374" s="56"/>
      <c r="GX374" s="56"/>
      <c r="GY374" s="56"/>
      <c r="GZ374" s="56"/>
      <c r="HA374" s="56"/>
      <c r="HB374" s="56"/>
      <c r="HC374" s="56"/>
      <c r="HD374" s="56"/>
      <c r="HE374" s="56"/>
      <c r="HF374" s="56"/>
      <c r="HG374" s="56"/>
      <c r="HH374" s="56"/>
      <c r="HI374" s="56"/>
      <c r="HJ374" s="56"/>
      <c r="HK374" s="56"/>
      <c r="HL374" s="56"/>
      <c r="HM374" s="56"/>
      <c r="HN374" s="56"/>
      <c r="HO374" s="56"/>
      <c r="HP374" s="56"/>
      <c r="HQ374" s="56"/>
      <c r="HR374" s="56"/>
      <c r="HS374" s="56"/>
      <c r="HT374" s="56"/>
      <c r="HU374" s="56"/>
      <c r="HV374" s="56"/>
      <c r="HW374" s="56"/>
      <c r="HX374" s="56"/>
      <c r="HY374" s="56"/>
      <c r="HZ374" s="56"/>
      <c r="IA374" s="56"/>
      <c r="IB374" s="56"/>
      <c r="IC374" s="56"/>
      <c r="ID374" s="56"/>
      <c r="IE374" s="56"/>
      <c r="IF374" s="56"/>
      <c r="IG374" s="56"/>
      <c r="IH374" s="56"/>
      <c r="II374" s="56"/>
      <c r="IJ374" s="56"/>
      <c r="IK374" s="56"/>
      <c r="IL374" s="56"/>
      <c r="IM374" s="56"/>
      <c r="IN374" s="56"/>
      <c r="IO374" s="56"/>
      <c r="IP374" s="56"/>
      <c r="IQ374" s="56"/>
      <c r="IR374" s="56"/>
      <c r="IS374" s="56"/>
      <c r="IT374" s="56"/>
      <c r="IU374" s="56"/>
      <c r="IV374" s="56"/>
    </row>
    <row r="375" s="59" customFormat="1" ht="78" customHeight="1" spans="1:256">
      <c r="A375" s="74">
        <v>16</v>
      </c>
      <c r="B375" s="26" t="s">
        <v>1747</v>
      </c>
      <c r="C375" s="27" t="s">
        <v>41</v>
      </c>
      <c r="D375" s="26" t="s">
        <v>295</v>
      </c>
      <c r="E375" s="27" t="s">
        <v>296</v>
      </c>
      <c r="F375" s="27" t="s">
        <v>297</v>
      </c>
      <c r="G375" s="27" t="s">
        <v>1684</v>
      </c>
      <c r="H375" s="27" t="s">
        <v>298</v>
      </c>
      <c r="I375" s="27" t="s">
        <v>299</v>
      </c>
      <c r="J375" s="27">
        <v>800</v>
      </c>
      <c r="K375" s="27" t="s">
        <v>324</v>
      </c>
      <c r="L375" s="27">
        <v>96</v>
      </c>
      <c r="M375" s="27">
        <v>96</v>
      </c>
      <c r="N375" s="27">
        <v>0</v>
      </c>
      <c r="O375" s="27">
        <v>0</v>
      </c>
      <c r="P375" s="27" t="s">
        <v>1519</v>
      </c>
      <c r="Q375" s="27">
        <v>800</v>
      </c>
      <c r="R375" s="27">
        <v>800</v>
      </c>
      <c r="S375" s="27">
        <v>0.12</v>
      </c>
      <c r="T375" s="26" t="s">
        <v>1748</v>
      </c>
      <c r="U375" s="26" t="s">
        <v>1749</v>
      </c>
      <c r="V375" s="27" t="s">
        <v>304</v>
      </c>
      <c r="W375" s="27" t="s">
        <v>305</v>
      </c>
      <c r="X375" s="26" t="s">
        <v>1684</v>
      </c>
      <c r="Y375" s="27" t="s">
        <v>1685</v>
      </c>
      <c r="Z375" s="26" t="s">
        <v>1684</v>
      </c>
      <c r="AA375" s="27" t="s">
        <v>1685</v>
      </c>
      <c r="AB375" s="26"/>
      <c r="AC375" s="26"/>
      <c r="AD375" s="26" t="s">
        <v>119</v>
      </c>
      <c r="AE375" s="26" t="s">
        <v>291</v>
      </c>
      <c r="AF375" s="26"/>
      <c r="AG375" s="26"/>
      <c r="AH375" s="56" t="s">
        <v>308</v>
      </c>
      <c r="AI375" s="56" t="s">
        <v>76</v>
      </c>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c r="BY375" s="56"/>
      <c r="BZ375" s="56"/>
      <c r="CA375" s="56"/>
      <c r="CB375" s="56"/>
      <c r="CC375" s="56"/>
      <c r="CD375" s="56"/>
      <c r="CE375" s="56"/>
      <c r="CF375" s="56"/>
      <c r="CG375" s="56"/>
      <c r="CH375" s="56"/>
      <c r="CI375" s="56"/>
      <c r="CJ375" s="56"/>
      <c r="CK375" s="56"/>
      <c r="CL375" s="56"/>
      <c r="CM375" s="56"/>
      <c r="CN375" s="56"/>
      <c r="CO375" s="56"/>
      <c r="CP375" s="56"/>
      <c r="CQ375" s="56"/>
      <c r="CR375" s="56"/>
      <c r="CS375" s="56"/>
      <c r="CT375" s="56"/>
      <c r="CU375" s="56"/>
      <c r="CV375" s="56"/>
      <c r="CW375" s="56"/>
      <c r="CX375" s="56"/>
      <c r="CY375" s="56"/>
      <c r="CZ375" s="56"/>
      <c r="DA375" s="56"/>
      <c r="DB375" s="56"/>
      <c r="DC375" s="56"/>
      <c r="DD375" s="56"/>
      <c r="DE375" s="56"/>
      <c r="DF375" s="56"/>
      <c r="DG375" s="56"/>
      <c r="DH375" s="56"/>
      <c r="DI375" s="56"/>
      <c r="DJ375" s="56"/>
      <c r="DK375" s="56"/>
      <c r="DL375" s="56"/>
      <c r="DM375" s="56"/>
      <c r="DN375" s="56"/>
      <c r="DO375" s="56"/>
      <c r="DP375" s="56"/>
      <c r="DQ375" s="56"/>
      <c r="DR375" s="56"/>
      <c r="DS375" s="56"/>
      <c r="DT375" s="56"/>
      <c r="DU375" s="56"/>
      <c r="DV375" s="56"/>
      <c r="DW375" s="56"/>
      <c r="DX375" s="56"/>
      <c r="DY375" s="56"/>
      <c r="DZ375" s="56"/>
      <c r="EA375" s="56"/>
      <c r="EB375" s="56"/>
      <c r="EC375" s="56"/>
      <c r="ED375" s="56"/>
      <c r="EE375" s="56"/>
      <c r="EF375" s="56"/>
      <c r="EG375" s="56"/>
      <c r="EH375" s="56"/>
      <c r="EI375" s="56"/>
      <c r="EJ375" s="56"/>
      <c r="EK375" s="56"/>
      <c r="EL375" s="56"/>
      <c r="EM375" s="56"/>
      <c r="EN375" s="56"/>
      <c r="EO375" s="56"/>
      <c r="EP375" s="56"/>
      <c r="EQ375" s="56"/>
      <c r="ER375" s="56"/>
      <c r="ES375" s="56"/>
      <c r="ET375" s="56"/>
      <c r="EU375" s="56"/>
      <c r="EV375" s="56"/>
      <c r="EW375" s="56"/>
      <c r="EX375" s="56"/>
      <c r="EY375" s="56"/>
      <c r="EZ375" s="56"/>
      <c r="FA375" s="56"/>
      <c r="FB375" s="56"/>
      <c r="FC375" s="56"/>
      <c r="FD375" s="56"/>
      <c r="FE375" s="56"/>
      <c r="FF375" s="56"/>
      <c r="FG375" s="56"/>
      <c r="FH375" s="56"/>
      <c r="FI375" s="56"/>
      <c r="FJ375" s="56"/>
      <c r="FK375" s="56"/>
      <c r="FL375" s="56"/>
      <c r="FM375" s="56"/>
      <c r="FN375" s="56"/>
      <c r="FO375" s="56"/>
      <c r="FP375" s="56"/>
      <c r="FQ375" s="56"/>
      <c r="FR375" s="56"/>
      <c r="FS375" s="56"/>
      <c r="FT375" s="56"/>
      <c r="FU375" s="56"/>
      <c r="FV375" s="56"/>
      <c r="FW375" s="56"/>
      <c r="FX375" s="56"/>
      <c r="FY375" s="56"/>
      <c r="FZ375" s="56"/>
      <c r="GA375" s="56"/>
      <c r="GB375" s="56"/>
      <c r="GC375" s="56"/>
      <c r="GD375" s="56"/>
      <c r="GE375" s="56"/>
      <c r="GF375" s="56"/>
      <c r="GG375" s="56"/>
      <c r="GH375" s="56"/>
      <c r="GI375" s="56"/>
      <c r="GJ375" s="56"/>
      <c r="GK375" s="56"/>
      <c r="GL375" s="56"/>
      <c r="GM375" s="56"/>
      <c r="GN375" s="56"/>
      <c r="GO375" s="56"/>
      <c r="GP375" s="56"/>
      <c r="GQ375" s="56"/>
      <c r="GR375" s="56"/>
      <c r="GS375" s="56"/>
      <c r="GT375" s="56"/>
      <c r="GU375" s="56"/>
      <c r="GV375" s="56"/>
      <c r="GW375" s="56"/>
      <c r="GX375" s="56"/>
      <c r="GY375" s="56"/>
      <c r="GZ375" s="56"/>
      <c r="HA375" s="56"/>
      <c r="HB375" s="56"/>
      <c r="HC375" s="56"/>
      <c r="HD375" s="56"/>
      <c r="HE375" s="56"/>
      <c r="HF375" s="56"/>
      <c r="HG375" s="56"/>
      <c r="HH375" s="56"/>
      <c r="HI375" s="56"/>
      <c r="HJ375" s="56"/>
      <c r="HK375" s="56"/>
      <c r="HL375" s="56"/>
      <c r="HM375" s="56"/>
      <c r="HN375" s="56"/>
      <c r="HO375" s="56"/>
      <c r="HP375" s="56"/>
      <c r="HQ375" s="56"/>
      <c r="HR375" s="56"/>
      <c r="HS375" s="56"/>
      <c r="HT375" s="56"/>
      <c r="HU375" s="56"/>
      <c r="HV375" s="56"/>
      <c r="HW375" s="56"/>
      <c r="HX375" s="56"/>
      <c r="HY375" s="56"/>
      <c r="HZ375" s="56"/>
      <c r="IA375" s="56"/>
      <c r="IB375" s="56"/>
      <c r="IC375" s="56"/>
      <c r="ID375" s="56"/>
      <c r="IE375" s="56"/>
      <c r="IF375" s="56"/>
      <c r="IG375" s="56"/>
      <c r="IH375" s="56"/>
      <c r="II375" s="56"/>
      <c r="IJ375" s="56"/>
      <c r="IK375" s="56"/>
      <c r="IL375" s="56"/>
      <c r="IM375" s="56"/>
      <c r="IN375" s="56"/>
      <c r="IO375" s="56"/>
      <c r="IP375" s="56"/>
      <c r="IQ375" s="56"/>
      <c r="IR375" s="56"/>
      <c r="IS375" s="56"/>
      <c r="IT375" s="56"/>
      <c r="IU375" s="56"/>
      <c r="IV375" s="56"/>
    </row>
    <row r="376" s="59" customFormat="1" ht="78" customHeight="1" spans="1:256">
      <c r="A376" s="74">
        <v>17</v>
      </c>
      <c r="B376" s="26" t="s">
        <v>1750</v>
      </c>
      <c r="C376" s="26" t="s">
        <v>41</v>
      </c>
      <c r="D376" s="26" t="s">
        <v>42</v>
      </c>
      <c r="E376" s="27" t="s">
        <v>43</v>
      </c>
      <c r="F376" s="27" t="s">
        <v>44</v>
      </c>
      <c r="G376" s="26" t="s">
        <v>1712</v>
      </c>
      <c r="H376" s="26" t="s">
        <v>1751</v>
      </c>
      <c r="I376" s="26" t="s">
        <v>47</v>
      </c>
      <c r="J376" s="26">
        <v>2</v>
      </c>
      <c r="K376" s="26" t="s">
        <v>109</v>
      </c>
      <c r="L376" s="26">
        <v>95</v>
      </c>
      <c r="M376" s="26">
        <v>95</v>
      </c>
      <c r="N376" s="26">
        <v>0</v>
      </c>
      <c r="O376" s="26">
        <v>0</v>
      </c>
      <c r="P376" s="26" t="s">
        <v>1752</v>
      </c>
      <c r="Q376" s="26">
        <v>498</v>
      </c>
      <c r="R376" s="26">
        <v>245</v>
      </c>
      <c r="S376" s="26"/>
      <c r="T376" s="26" t="s">
        <v>1753</v>
      </c>
      <c r="U376" s="26" t="s">
        <v>1754</v>
      </c>
      <c r="V376" s="26" t="s">
        <v>52</v>
      </c>
      <c r="W376" s="26" t="s">
        <v>53</v>
      </c>
      <c r="X376" s="26" t="s">
        <v>1684</v>
      </c>
      <c r="Y376" s="26" t="s">
        <v>1685</v>
      </c>
      <c r="Z376" s="26" t="s">
        <v>1714</v>
      </c>
      <c r="AA376" s="26" t="s">
        <v>1715</v>
      </c>
      <c r="AB376" s="26"/>
      <c r="AC376" s="26"/>
      <c r="AD376" s="26" t="s">
        <v>1055</v>
      </c>
      <c r="AE376" s="26" t="s">
        <v>1755</v>
      </c>
      <c r="AF376" s="26"/>
      <c r="AG376" s="2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c r="BY376" s="56"/>
      <c r="BZ376" s="56"/>
      <c r="CA376" s="56"/>
      <c r="CB376" s="56"/>
      <c r="CC376" s="56"/>
      <c r="CD376" s="56"/>
      <c r="CE376" s="56"/>
      <c r="CF376" s="56"/>
      <c r="CG376" s="56"/>
      <c r="CH376" s="56"/>
      <c r="CI376" s="56"/>
      <c r="CJ376" s="56"/>
      <c r="CK376" s="56"/>
      <c r="CL376" s="56"/>
      <c r="CM376" s="56"/>
      <c r="CN376" s="56"/>
      <c r="CO376" s="56"/>
      <c r="CP376" s="56"/>
      <c r="CQ376" s="56"/>
      <c r="CR376" s="56"/>
      <c r="CS376" s="56"/>
      <c r="CT376" s="56"/>
      <c r="CU376" s="56"/>
      <c r="CV376" s="56"/>
      <c r="CW376" s="56"/>
      <c r="CX376" s="56"/>
      <c r="CY376" s="56"/>
      <c r="CZ376" s="56"/>
      <c r="DA376" s="56"/>
      <c r="DB376" s="56"/>
      <c r="DC376" s="56"/>
      <c r="DD376" s="56"/>
      <c r="DE376" s="56"/>
      <c r="DF376" s="56"/>
      <c r="DG376" s="56"/>
      <c r="DH376" s="56"/>
      <c r="DI376" s="56"/>
      <c r="DJ376" s="56"/>
      <c r="DK376" s="56"/>
      <c r="DL376" s="56"/>
      <c r="DM376" s="56"/>
      <c r="DN376" s="56"/>
      <c r="DO376" s="56"/>
      <c r="DP376" s="56"/>
      <c r="DQ376" s="56"/>
      <c r="DR376" s="56"/>
      <c r="DS376" s="56"/>
      <c r="DT376" s="56"/>
      <c r="DU376" s="56"/>
      <c r="DV376" s="56"/>
      <c r="DW376" s="56"/>
      <c r="DX376" s="56"/>
      <c r="DY376" s="56"/>
      <c r="DZ376" s="56"/>
      <c r="EA376" s="56"/>
      <c r="EB376" s="56"/>
      <c r="EC376" s="56"/>
      <c r="ED376" s="56"/>
      <c r="EE376" s="56"/>
      <c r="EF376" s="56"/>
      <c r="EG376" s="56"/>
      <c r="EH376" s="56"/>
      <c r="EI376" s="56"/>
      <c r="EJ376" s="56"/>
      <c r="EK376" s="56"/>
      <c r="EL376" s="56"/>
      <c r="EM376" s="56"/>
      <c r="EN376" s="56"/>
      <c r="EO376" s="56"/>
      <c r="EP376" s="56"/>
      <c r="EQ376" s="56"/>
      <c r="ER376" s="56"/>
      <c r="ES376" s="56"/>
      <c r="ET376" s="56"/>
      <c r="EU376" s="56"/>
      <c r="EV376" s="56"/>
      <c r="EW376" s="56"/>
      <c r="EX376" s="56"/>
      <c r="EY376" s="56"/>
      <c r="EZ376" s="56"/>
      <c r="FA376" s="56"/>
      <c r="FB376" s="56"/>
      <c r="FC376" s="56"/>
      <c r="FD376" s="56"/>
      <c r="FE376" s="56"/>
      <c r="FF376" s="56"/>
      <c r="FG376" s="56"/>
      <c r="FH376" s="56"/>
      <c r="FI376" s="56"/>
      <c r="FJ376" s="56"/>
      <c r="FK376" s="56"/>
      <c r="FL376" s="56"/>
      <c r="FM376" s="56"/>
      <c r="FN376" s="56"/>
      <c r="FO376" s="56"/>
      <c r="FP376" s="56"/>
      <c r="FQ376" s="56"/>
      <c r="FR376" s="56"/>
      <c r="FS376" s="56"/>
      <c r="FT376" s="56"/>
      <c r="FU376" s="56"/>
      <c r="FV376" s="56"/>
      <c r="FW376" s="56"/>
      <c r="FX376" s="56"/>
      <c r="FY376" s="56"/>
      <c r="FZ376" s="56"/>
      <c r="GA376" s="56"/>
      <c r="GB376" s="56"/>
      <c r="GC376" s="56"/>
      <c r="GD376" s="56"/>
      <c r="GE376" s="56"/>
      <c r="GF376" s="56"/>
      <c r="GG376" s="56"/>
      <c r="GH376" s="56"/>
      <c r="GI376" s="56"/>
      <c r="GJ376" s="56"/>
      <c r="GK376" s="56"/>
      <c r="GL376" s="56"/>
      <c r="GM376" s="56"/>
      <c r="GN376" s="56"/>
      <c r="GO376" s="56"/>
      <c r="GP376" s="56"/>
      <c r="GQ376" s="56"/>
      <c r="GR376" s="56"/>
      <c r="GS376" s="56"/>
      <c r="GT376" s="56"/>
      <c r="GU376" s="56"/>
      <c r="GV376" s="56"/>
      <c r="GW376" s="56"/>
      <c r="GX376" s="56"/>
      <c r="GY376" s="56"/>
      <c r="GZ376" s="56"/>
      <c r="HA376" s="56"/>
      <c r="HB376" s="56"/>
      <c r="HC376" s="56"/>
      <c r="HD376" s="56"/>
      <c r="HE376" s="56"/>
      <c r="HF376" s="56"/>
      <c r="HG376" s="56"/>
      <c r="HH376" s="56"/>
      <c r="HI376" s="56"/>
      <c r="HJ376" s="56"/>
      <c r="HK376" s="56"/>
      <c r="HL376" s="56"/>
      <c r="HM376" s="56"/>
      <c r="HN376" s="56"/>
      <c r="HO376" s="56"/>
      <c r="HP376" s="56"/>
      <c r="HQ376" s="56"/>
      <c r="HR376" s="56"/>
      <c r="HS376" s="56"/>
      <c r="HT376" s="56"/>
      <c r="HU376" s="56"/>
      <c r="HV376" s="56"/>
      <c r="HW376" s="56"/>
      <c r="HX376" s="56"/>
      <c r="HY376" s="56"/>
      <c r="HZ376" s="56"/>
      <c r="IA376" s="56"/>
      <c r="IB376" s="56"/>
      <c r="IC376" s="56"/>
      <c r="ID376" s="56"/>
      <c r="IE376" s="56"/>
      <c r="IF376" s="56"/>
      <c r="IG376" s="56"/>
      <c r="IH376" s="56"/>
      <c r="II376" s="56"/>
      <c r="IJ376" s="56"/>
      <c r="IK376" s="56"/>
      <c r="IL376" s="56"/>
      <c r="IM376" s="56"/>
      <c r="IN376" s="56"/>
      <c r="IO376" s="56"/>
      <c r="IP376" s="56"/>
      <c r="IQ376" s="56"/>
      <c r="IR376" s="56"/>
      <c r="IS376" s="56"/>
      <c r="IT376" s="56"/>
      <c r="IU376" s="56"/>
      <c r="IV376" s="56"/>
    </row>
    <row r="377" s="59" customFormat="1" ht="78" customHeight="1" spans="1:256">
      <c r="A377" s="74">
        <v>18</v>
      </c>
      <c r="B377" s="26" t="s">
        <v>1756</v>
      </c>
      <c r="C377" s="26" t="s">
        <v>41</v>
      </c>
      <c r="D377" s="26" t="s">
        <v>61</v>
      </c>
      <c r="E377" s="27" t="s">
        <v>89</v>
      </c>
      <c r="F377" s="27" t="s">
        <v>90</v>
      </c>
      <c r="G377" s="26" t="s">
        <v>1712</v>
      </c>
      <c r="H377" s="26" t="s">
        <v>1757</v>
      </c>
      <c r="I377" s="26" t="s">
        <v>1758</v>
      </c>
      <c r="J377" s="26">
        <v>1</v>
      </c>
      <c r="K377" s="26" t="s">
        <v>109</v>
      </c>
      <c r="L377" s="26">
        <v>20</v>
      </c>
      <c r="M377" s="26">
        <v>20</v>
      </c>
      <c r="N377" s="26">
        <v>0</v>
      </c>
      <c r="O377" s="26">
        <v>0</v>
      </c>
      <c r="P377" s="26" t="s">
        <v>1759</v>
      </c>
      <c r="Q377" s="26">
        <v>104</v>
      </c>
      <c r="R377" s="26">
        <v>67</v>
      </c>
      <c r="S377" s="26"/>
      <c r="T377" s="26" t="s">
        <v>1760</v>
      </c>
      <c r="U377" s="26" t="s">
        <v>1761</v>
      </c>
      <c r="V377" s="27" t="s">
        <v>71</v>
      </c>
      <c r="W377" s="27" t="s">
        <v>72</v>
      </c>
      <c r="X377" s="26" t="s">
        <v>1684</v>
      </c>
      <c r="Y377" s="26" t="s">
        <v>1685</v>
      </c>
      <c r="Z377" s="26" t="s">
        <v>1714</v>
      </c>
      <c r="AA377" s="26" t="s">
        <v>1715</v>
      </c>
      <c r="AB377" s="26"/>
      <c r="AC377" s="26"/>
      <c r="AD377" s="26" t="s">
        <v>1055</v>
      </c>
      <c r="AE377" s="26" t="s">
        <v>1755</v>
      </c>
      <c r="AF377" s="26"/>
      <c r="AG377" s="75" t="s">
        <v>90</v>
      </c>
      <c r="AH377" s="56"/>
      <c r="AI377" s="56" t="s">
        <v>76</v>
      </c>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c r="BY377" s="56"/>
      <c r="BZ377" s="56"/>
      <c r="CA377" s="56"/>
      <c r="CB377" s="56"/>
      <c r="CC377" s="56"/>
      <c r="CD377" s="56"/>
      <c r="CE377" s="56"/>
      <c r="CF377" s="56"/>
      <c r="CG377" s="56"/>
      <c r="CH377" s="56"/>
      <c r="CI377" s="56"/>
      <c r="CJ377" s="56"/>
      <c r="CK377" s="56"/>
      <c r="CL377" s="56"/>
      <c r="CM377" s="56"/>
      <c r="CN377" s="56"/>
      <c r="CO377" s="56"/>
      <c r="CP377" s="56"/>
      <c r="CQ377" s="56"/>
      <c r="CR377" s="56"/>
      <c r="CS377" s="56"/>
      <c r="CT377" s="56"/>
      <c r="CU377" s="56"/>
      <c r="CV377" s="56"/>
      <c r="CW377" s="56"/>
      <c r="CX377" s="56"/>
      <c r="CY377" s="56"/>
      <c r="CZ377" s="56"/>
      <c r="DA377" s="56"/>
      <c r="DB377" s="56"/>
      <c r="DC377" s="56"/>
      <c r="DD377" s="56"/>
      <c r="DE377" s="56"/>
      <c r="DF377" s="56"/>
      <c r="DG377" s="56"/>
      <c r="DH377" s="56"/>
      <c r="DI377" s="56"/>
      <c r="DJ377" s="56"/>
      <c r="DK377" s="56"/>
      <c r="DL377" s="56"/>
      <c r="DM377" s="56"/>
      <c r="DN377" s="56"/>
      <c r="DO377" s="56"/>
      <c r="DP377" s="56"/>
      <c r="DQ377" s="56"/>
      <c r="DR377" s="56"/>
      <c r="DS377" s="56"/>
      <c r="DT377" s="56"/>
      <c r="DU377" s="56"/>
      <c r="DV377" s="56"/>
      <c r="DW377" s="56"/>
      <c r="DX377" s="56"/>
      <c r="DY377" s="56"/>
      <c r="DZ377" s="56"/>
      <c r="EA377" s="56"/>
      <c r="EB377" s="56"/>
      <c r="EC377" s="56"/>
      <c r="ED377" s="56"/>
      <c r="EE377" s="56"/>
      <c r="EF377" s="56"/>
      <c r="EG377" s="56"/>
      <c r="EH377" s="56"/>
      <c r="EI377" s="56"/>
      <c r="EJ377" s="56"/>
      <c r="EK377" s="56"/>
      <c r="EL377" s="56"/>
      <c r="EM377" s="56"/>
      <c r="EN377" s="56"/>
      <c r="EO377" s="56"/>
      <c r="EP377" s="56"/>
      <c r="EQ377" s="56"/>
      <c r="ER377" s="56"/>
      <c r="ES377" s="56"/>
      <c r="ET377" s="56"/>
      <c r="EU377" s="56"/>
      <c r="EV377" s="56"/>
      <c r="EW377" s="56"/>
      <c r="EX377" s="56"/>
      <c r="EY377" s="56"/>
      <c r="EZ377" s="56"/>
      <c r="FA377" s="56"/>
      <c r="FB377" s="56"/>
      <c r="FC377" s="56"/>
      <c r="FD377" s="56"/>
      <c r="FE377" s="56"/>
      <c r="FF377" s="56"/>
      <c r="FG377" s="56"/>
      <c r="FH377" s="56"/>
      <c r="FI377" s="56"/>
      <c r="FJ377" s="56"/>
      <c r="FK377" s="56"/>
      <c r="FL377" s="56"/>
      <c r="FM377" s="56"/>
      <c r="FN377" s="56"/>
      <c r="FO377" s="56"/>
      <c r="FP377" s="56"/>
      <c r="FQ377" s="56"/>
      <c r="FR377" s="56"/>
      <c r="FS377" s="56"/>
      <c r="FT377" s="56"/>
      <c r="FU377" s="56"/>
      <c r="FV377" s="56"/>
      <c r="FW377" s="56"/>
      <c r="FX377" s="56"/>
      <c r="FY377" s="56"/>
      <c r="FZ377" s="56"/>
      <c r="GA377" s="56"/>
      <c r="GB377" s="56"/>
      <c r="GC377" s="56"/>
      <c r="GD377" s="56"/>
      <c r="GE377" s="56"/>
      <c r="GF377" s="56"/>
      <c r="GG377" s="56"/>
      <c r="GH377" s="56"/>
      <c r="GI377" s="56"/>
      <c r="GJ377" s="56"/>
      <c r="GK377" s="56"/>
      <c r="GL377" s="56"/>
      <c r="GM377" s="56"/>
      <c r="GN377" s="56"/>
      <c r="GO377" s="56"/>
      <c r="GP377" s="56"/>
      <c r="GQ377" s="56"/>
      <c r="GR377" s="56"/>
      <c r="GS377" s="56"/>
      <c r="GT377" s="56"/>
      <c r="GU377" s="56"/>
      <c r="GV377" s="56"/>
      <c r="GW377" s="56"/>
      <c r="GX377" s="56"/>
      <c r="GY377" s="56"/>
      <c r="GZ377" s="56"/>
      <c r="HA377" s="56"/>
      <c r="HB377" s="56"/>
      <c r="HC377" s="56"/>
      <c r="HD377" s="56"/>
      <c r="HE377" s="56"/>
      <c r="HF377" s="56"/>
      <c r="HG377" s="56"/>
      <c r="HH377" s="56"/>
      <c r="HI377" s="56"/>
      <c r="HJ377" s="56"/>
      <c r="HK377" s="56"/>
      <c r="HL377" s="56"/>
      <c r="HM377" s="56"/>
      <c r="HN377" s="56"/>
      <c r="HO377" s="56"/>
      <c r="HP377" s="56"/>
      <c r="HQ377" s="56"/>
      <c r="HR377" s="56"/>
      <c r="HS377" s="56"/>
      <c r="HT377" s="56"/>
      <c r="HU377" s="56"/>
      <c r="HV377" s="56"/>
      <c r="HW377" s="56"/>
      <c r="HX377" s="56"/>
      <c r="HY377" s="56"/>
      <c r="HZ377" s="56"/>
      <c r="IA377" s="56"/>
      <c r="IB377" s="56"/>
      <c r="IC377" s="56"/>
      <c r="ID377" s="56"/>
      <c r="IE377" s="56"/>
      <c r="IF377" s="56"/>
      <c r="IG377" s="56"/>
      <c r="IH377" s="56"/>
      <c r="II377" s="56"/>
      <c r="IJ377" s="56"/>
      <c r="IK377" s="56"/>
      <c r="IL377" s="56"/>
      <c r="IM377" s="56"/>
      <c r="IN377" s="56"/>
      <c r="IO377" s="56"/>
      <c r="IP377" s="56"/>
      <c r="IQ377" s="56"/>
      <c r="IR377" s="56"/>
      <c r="IS377" s="56"/>
      <c r="IT377" s="56"/>
      <c r="IU377" s="56"/>
      <c r="IV377" s="56"/>
    </row>
    <row r="378" s="59" customFormat="1" ht="78" customHeight="1" spans="1:256">
      <c r="A378" s="74">
        <v>19</v>
      </c>
      <c r="B378" s="26" t="s">
        <v>1762</v>
      </c>
      <c r="C378" s="26" t="s">
        <v>41</v>
      </c>
      <c r="D378" s="26" t="s">
        <v>61</v>
      </c>
      <c r="E378" s="26" t="s">
        <v>62</v>
      </c>
      <c r="F378" s="27" t="s">
        <v>63</v>
      </c>
      <c r="G378" s="26" t="s">
        <v>1712</v>
      </c>
      <c r="H378" s="26" t="s">
        <v>1763</v>
      </c>
      <c r="I378" s="26" t="s">
        <v>66</v>
      </c>
      <c r="J378" s="26">
        <v>15</v>
      </c>
      <c r="K378" s="26" t="s">
        <v>109</v>
      </c>
      <c r="L378" s="26">
        <v>150</v>
      </c>
      <c r="M378" s="76">
        <v>150</v>
      </c>
      <c r="N378" s="26">
        <v>0</v>
      </c>
      <c r="O378" s="26">
        <v>0</v>
      </c>
      <c r="P378" s="26" t="s">
        <v>1629</v>
      </c>
      <c r="Q378" s="26">
        <v>751</v>
      </c>
      <c r="R378" s="26">
        <v>369</v>
      </c>
      <c r="S378" s="26"/>
      <c r="T378" s="26" t="s">
        <v>1764</v>
      </c>
      <c r="U378" s="27" t="s">
        <v>1765</v>
      </c>
      <c r="V378" s="27" t="s">
        <v>71</v>
      </c>
      <c r="W378" s="27" t="s">
        <v>72</v>
      </c>
      <c r="X378" s="26" t="s">
        <v>1684</v>
      </c>
      <c r="Y378" s="26" t="s">
        <v>1685</v>
      </c>
      <c r="Z378" s="26" t="s">
        <v>1714</v>
      </c>
      <c r="AA378" s="26" t="s">
        <v>1715</v>
      </c>
      <c r="AB378" s="26"/>
      <c r="AC378" s="26"/>
      <c r="AD378" s="76" t="s">
        <v>1055</v>
      </c>
      <c r="AE378" s="26" t="s">
        <v>1755</v>
      </c>
      <c r="AF378" s="26"/>
      <c r="AG378" s="26" t="s">
        <v>75</v>
      </c>
      <c r="AH378" s="56"/>
      <c r="AI378" s="56" t="s">
        <v>76</v>
      </c>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c r="BY378" s="56"/>
      <c r="BZ378" s="56"/>
      <c r="CA378" s="56"/>
      <c r="CB378" s="56"/>
      <c r="CC378" s="56"/>
      <c r="CD378" s="56"/>
      <c r="CE378" s="56"/>
      <c r="CF378" s="56"/>
      <c r="CG378" s="56"/>
      <c r="CH378" s="56"/>
      <c r="CI378" s="56"/>
      <c r="CJ378" s="56"/>
      <c r="CK378" s="56"/>
      <c r="CL378" s="56"/>
      <c r="CM378" s="56"/>
      <c r="CN378" s="56"/>
      <c r="CO378" s="56"/>
      <c r="CP378" s="56"/>
      <c r="CQ378" s="56"/>
      <c r="CR378" s="56"/>
      <c r="CS378" s="56"/>
      <c r="CT378" s="56"/>
      <c r="CU378" s="56"/>
      <c r="CV378" s="56"/>
      <c r="CW378" s="56"/>
      <c r="CX378" s="56"/>
      <c r="CY378" s="56"/>
      <c r="CZ378" s="56"/>
      <c r="DA378" s="56"/>
      <c r="DB378" s="56"/>
      <c r="DC378" s="56"/>
      <c r="DD378" s="56"/>
      <c r="DE378" s="56"/>
      <c r="DF378" s="56"/>
      <c r="DG378" s="56"/>
      <c r="DH378" s="56"/>
      <c r="DI378" s="56"/>
      <c r="DJ378" s="56"/>
      <c r="DK378" s="56"/>
      <c r="DL378" s="56"/>
      <c r="DM378" s="56"/>
      <c r="DN378" s="56"/>
      <c r="DO378" s="56"/>
      <c r="DP378" s="56"/>
      <c r="DQ378" s="56"/>
      <c r="DR378" s="56"/>
      <c r="DS378" s="56"/>
      <c r="DT378" s="56"/>
      <c r="DU378" s="56"/>
      <c r="DV378" s="56"/>
      <c r="DW378" s="56"/>
      <c r="DX378" s="56"/>
      <c r="DY378" s="56"/>
      <c r="DZ378" s="56"/>
      <c r="EA378" s="56"/>
      <c r="EB378" s="56"/>
      <c r="EC378" s="56"/>
      <c r="ED378" s="56"/>
      <c r="EE378" s="56"/>
      <c r="EF378" s="56"/>
      <c r="EG378" s="56"/>
      <c r="EH378" s="56"/>
      <c r="EI378" s="56"/>
      <c r="EJ378" s="56"/>
      <c r="EK378" s="56"/>
      <c r="EL378" s="56"/>
      <c r="EM378" s="56"/>
      <c r="EN378" s="56"/>
      <c r="EO378" s="56"/>
      <c r="EP378" s="56"/>
      <c r="EQ378" s="56"/>
      <c r="ER378" s="56"/>
      <c r="ES378" s="56"/>
      <c r="ET378" s="56"/>
      <c r="EU378" s="56"/>
      <c r="EV378" s="56"/>
      <c r="EW378" s="56"/>
      <c r="EX378" s="56"/>
      <c r="EY378" s="56"/>
      <c r="EZ378" s="56"/>
      <c r="FA378" s="56"/>
      <c r="FB378" s="56"/>
      <c r="FC378" s="56"/>
      <c r="FD378" s="56"/>
      <c r="FE378" s="56"/>
      <c r="FF378" s="56"/>
      <c r="FG378" s="56"/>
      <c r="FH378" s="56"/>
      <c r="FI378" s="56"/>
      <c r="FJ378" s="56"/>
      <c r="FK378" s="56"/>
      <c r="FL378" s="56"/>
      <c r="FM378" s="56"/>
      <c r="FN378" s="56"/>
      <c r="FO378" s="56"/>
      <c r="FP378" s="56"/>
      <c r="FQ378" s="56"/>
      <c r="FR378" s="56"/>
      <c r="FS378" s="56"/>
      <c r="FT378" s="56"/>
      <c r="FU378" s="56"/>
      <c r="FV378" s="56"/>
      <c r="FW378" s="56"/>
      <c r="FX378" s="56"/>
      <c r="FY378" s="56"/>
      <c r="FZ378" s="56"/>
      <c r="GA378" s="56"/>
      <c r="GB378" s="56"/>
      <c r="GC378" s="56"/>
      <c r="GD378" s="56"/>
      <c r="GE378" s="56"/>
      <c r="GF378" s="56"/>
      <c r="GG378" s="56"/>
      <c r="GH378" s="56"/>
      <c r="GI378" s="56"/>
      <c r="GJ378" s="56"/>
      <c r="GK378" s="56"/>
      <c r="GL378" s="56"/>
      <c r="GM378" s="56"/>
      <c r="GN378" s="56"/>
      <c r="GO378" s="56"/>
      <c r="GP378" s="56"/>
      <c r="GQ378" s="56"/>
      <c r="GR378" s="56"/>
      <c r="GS378" s="56"/>
      <c r="GT378" s="56"/>
      <c r="GU378" s="56"/>
      <c r="GV378" s="56"/>
      <c r="GW378" s="56"/>
      <c r="GX378" s="56"/>
      <c r="GY378" s="56"/>
      <c r="GZ378" s="56"/>
      <c r="HA378" s="56"/>
      <c r="HB378" s="56"/>
      <c r="HC378" s="56"/>
      <c r="HD378" s="56"/>
      <c r="HE378" s="56"/>
      <c r="HF378" s="56"/>
      <c r="HG378" s="56"/>
      <c r="HH378" s="56"/>
      <c r="HI378" s="56"/>
      <c r="HJ378" s="56"/>
      <c r="HK378" s="56"/>
      <c r="HL378" s="56"/>
      <c r="HM378" s="56"/>
      <c r="HN378" s="56"/>
      <c r="HO378" s="56"/>
      <c r="HP378" s="56"/>
      <c r="HQ378" s="56"/>
      <c r="HR378" s="56"/>
      <c r="HS378" s="56"/>
      <c r="HT378" s="56"/>
      <c r="HU378" s="56"/>
      <c r="HV378" s="56"/>
      <c r="HW378" s="56"/>
      <c r="HX378" s="56"/>
      <c r="HY378" s="56"/>
      <c r="HZ378" s="56"/>
      <c r="IA378" s="56"/>
      <c r="IB378" s="56"/>
      <c r="IC378" s="56"/>
      <c r="ID378" s="56"/>
      <c r="IE378" s="56"/>
      <c r="IF378" s="56"/>
      <c r="IG378" s="56"/>
      <c r="IH378" s="56"/>
      <c r="II378" s="56"/>
      <c r="IJ378" s="56"/>
      <c r="IK378" s="56"/>
      <c r="IL378" s="56"/>
      <c r="IM378" s="56"/>
      <c r="IN378" s="56"/>
      <c r="IO378" s="56"/>
      <c r="IP378" s="56"/>
      <c r="IQ378" s="56"/>
      <c r="IR378" s="56"/>
      <c r="IS378" s="56"/>
      <c r="IT378" s="56"/>
      <c r="IU378" s="56"/>
      <c r="IV378" s="56"/>
    </row>
    <row r="379" s="59" customFormat="1" ht="78" customHeight="1" spans="1:256">
      <c r="A379" s="74">
        <v>20</v>
      </c>
      <c r="B379" s="26" t="s">
        <v>1766</v>
      </c>
      <c r="C379" s="26" t="s">
        <v>41</v>
      </c>
      <c r="D379" s="26" t="s">
        <v>61</v>
      </c>
      <c r="E379" s="26" t="s">
        <v>62</v>
      </c>
      <c r="F379" s="27" t="s">
        <v>63</v>
      </c>
      <c r="G379" s="26" t="s">
        <v>1712</v>
      </c>
      <c r="H379" s="26" t="s">
        <v>1767</v>
      </c>
      <c r="I379" s="26" t="s">
        <v>187</v>
      </c>
      <c r="J379" s="26">
        <v>130</v>
      </c>
      <c r="K379" s="26" t="s">
        <v>109</v>
      </c>
      <c r="L379" s="26">
        <v>52</v>
      </c>
      <c r="M379" s="76">
        <v>52</v>
      </c>
      <c r="N379" s="26">
        <v>0</v>
      </c>
      <c r="O379" s="26">
        <v>0</v>
      </c>
      <c r="P379" s="26" t="s">
        <v>1768</v>
      </c>
      <c r="Q379" s="26">
        <v>95</v>
      </c>
      <c r="R379" s="26">
        <v>52</v>
      </c>
      <c r="S379" s="26"/>
      <c r="T379" s="27" t="s">
        <v>1769</v>
      </c>
      <c r="U379" s="27" t="s">
        <v>1770</v>
      </c>
      <c r="V379" s="27" t="s">
        <v>821</v>
      </c>
      <c r="W379" s="27" t="s">
        <v>822</v>
      </c>
      <c r="X379" s="26" t="s">
        <v>1684</v>
      </c>
      <c r="Y379" s="26" t="s">
        <v>1685</v>
      </c>
      <c r="Z379" s="26" t="s">
        <v>1714</v>
      </c>
      <c r="AA379" s="26" t="s">
        <v>1715</v>
      </c>
      <c r="AB379" s="26"/>
      <c r="AC379" s="26"/>
      <c r="AD379" s="76" t="s">
        <v>1055</v>
      </c>
      <c r="AE379" s="26" t="s">
        <v>1755</v>
      </c>
      <c r="AF379" s="26"/>
      <c r="AG379" s="26" t="s">
        <v>823</v>
      </c>
      <c r="AH379" s="57" t="s">
        <v>293</v>
      </c>
      <c r="AI379" s="56" t="s">
        <v>76</v>
      </c>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c r="BY379" s="56"/>
      <c r="BZ379" s="56"/>
      <c r="CA379" s="56"/>
      <c r="CB379" s="56"/>
      <c r="CC379" s="56"/>
      <c r="CD379" s="56"/>
      <c r="CE379" s="56"/>
      <c r="CF379" s="56"/>
      <c r="CG379" s="56"/>
      <c r="CH379" s="56"/>
      <c r="CI379" s="56"/>
      <c r="CJ379" s="56"/>
      <c r="CK379" s="56"/>
      <c r="CL379" s="56"/>
      <c r="CM379" s="56"/>
      <c r="CN379" s="56"/>
      <c r="CO379" s="56"/>
      <c r="CP379" s="56"/>
      <c r="CQ379" s="56"/>
      <c r="CR379" s="56"/>
      <c r="CS379" s="56"/>
      <c r="CT379" s="56"/>
      <c r="CU379" s="56"/>
      <c r="CV379" s="56"/>
      <c r="CW379" s="56"/>
      <c r="CX379" s="56"/>
      <c r="CY379" s="56"/>
      <c r="CZ379" s="56"/>
      <c r="DA379" s="56"/>
      <c r="DB379" s="56"/>
      <c r="DC379" s="56"/>
      <c r="DD379" s="56"/>
      <c r="DE379" s="56"/>
      <c r="DF379" s="56"/>
      <c r="DG379" s="56"/>
      <c r="DH379" s="56"/>
      <c r="DI379" s="56"/>
      <c r="DJ379" s="56"/>
      <c r="DK379" s="56"/>
      <c r="DL379" s="56"/>
      <c r="DM379" s="56"/>
      <c r="DN379" s="56"/>
      <c r="DO379" s="56"/>
      <c r="DP379" s="56"/>
      <c r="DQ379" s="56"/>
      <c r="DR379" s="56"/>
      <c r="DS379" s="56"/>
      <c r="DT379" s="56"/>
      <c r="DU379" s="56"/>
      <c r="DV379" s="56"/>
      <c r="DW379" s="56"/>
      <c r="DX379" s="56"/>
      <c r="DY379" s="56"/>
      <c r="DZ379" s="56"/>
      <c r="EA379" s="56"/>
      <c r="EB379" s="56"/>
      <c r="EC379" s="56"/>
      <c r="ED379" s="56"/>
      <c r="EE379" s="56"/>
      <c r="EF379" s="56"/>
      <c r="EG379" s="56"/>
      <c r="EH379" s="56"/>
      <c r="EI379" s="56"/>
      <c r="EJ379" s="56"/>
      <c r="EK379" s="56"/>
      <c r="EL379" s="56"/>
      <c r="EM379" s="56"/>
      <c r="EN379" s="56"/>
      <c r="EO379" s="56"/>
      <c r="EP379" s="56"/>
      <c r="EQ379" s="56"/>
      <c r="ER379" s="56"/>
      <c r="ES379" s="56"/>
      <c r="ET379" s="56"/>
      <c r="EU379" s="56"/>
      <c r="EV379" s="56"/>
      <c r="EW379" s="56"/>
      <c r="EX379" s="56"/>
      <c r="EY379" s="56"/>
      <c r="EZ379" s="56"/>
      <c r="FA379" s="56"/>
      <c r="FB379" s="56"/>
      <c r="FC379" s="56"/>
      <c r="FD379" s="56"/>
      <c r="FE379" s="56"/>
      <c r="FF379" s="56"/>
      <c r="FG379" s="56"/>
      <c r="FH379" s="56"/>
      <c r="FI379" s="56"/>
      <c r="FJ379" s="56"/>
      <c r="FK379" s="56"/>
      <c r="FL379" s="56"/>
      <c r="FM379" s="56"/>
      <c r="FN379" s="56"/>
      <c r="FO379" s="56"/>
      <c r="FP379" s="56"/>
      <c r="FQ379" s="56"/>
      <c r="FR379" s="56"/>
      <c r="FS379" s="56"/>
      <c r="FT379" s="56"/>
      <c r="FU379" s="56"/>
      <c r="FV379" s="56"/>
      <c r="FW379" s="56"/>
      <c r="FX379" s="56"/>
      <c r="FY379" s="56"/>
      <c r="FZ379" s="56"/>
      <c r="GA379" s="56"/>
      <c r="GB379" s="56"/>
      <c r="GC379" s="56"/>
      <c r="GD379" s="56"/>
      <c r="GE379" s="56"/>
      <c r="GF379" s="56"/>
      <c r="GG379" s="56"/>
      <c r="GH379" s="56"/>
      <c r="GI379" s="56"/>
      <c r="GJ379" s="56"/>
      <c r="GK379" s="56"/>
      <c r="GL379" s="56"/>
      <c r="GM379" s="56"/>
      <c r="GN379" s="56"/>
      <c r="GO379" s="56"/>
      <c r="GP379" s="56"/>
      <c r="GQ379" s="56"/>
      <c r="GR379" s="56"/>
      <c r="GS379" s="56"/>
      <c r="GT379" s="56"/>
      <c r="GU379" s="56"/>
      <c r="GV379" s="56"/>
      <c r="GW379" s="56"/>
      <c r="GX379" s="56"/>
      <c r="GY379" s="56"/>
      <c r="GZ379" s="56"/>
      <c r="HA379" s="56"/>
      <c r="HB379" s="56"/>
      <c r="HC379" s="56"/>
      <c r="HD379" s="56"/>
      <c r="HE379" s="56"/>
      <c r="HF379" s="56"/>
      <c r="HG379" s="56"/>
      <c r="HH379" s="56"/>
      <c r="HI379" s="56"/>
      <c r="HJ379" s="56"/>
      <c r="HK379" s="56"/>
      <c r="HL379" s="56"/>
      <c r="HM379" s="56"/>
      <c r="HN379" s="56"/>
      <c r="HO379" s="56"/>
      <c r="HP379" s="56"/>
      <c r="HQ379" s="56"/>
      <c r="HR379" s="56"/>
      <c r="HS379" s="56"/>
      <c r="HT379" s="56"/>
      <c r="HU379" s="56"/>
      <c r="HV379" s="56"/>
      <c r="HW379" s="56"/>
      <c r="HX379" s="56"/>
      <c r="HY379" s="56"/>
      <c r="HZ379" s="56"/>
      <c r="IA379" s="56"/>
      <c r="IB379" s="56"/>
      <c r="IC379" s="56"/>
      <c r="ID379" s="56"/>
      <c r="IE379" s="56"/>
      <c r="IF379" s="56"/>
      <c r="IG379" s="56"/>
      <c r="IH379" s="56"/>
      <c r="II379" s="56"/>
      <c r="IJ379" s="56"/>
      <c r="IK379" s="56"/>
      <c r="IL379" s="56"/>
      <c r="IM379" s="56"/>
      <c r="IN379" s="56"/>
      <c r="IO379" s="56"/>
      <c r="IP379" s="56"/>
      <c r="IQ379" s="56"/>
      <c r="IR379" s="56"/>
      <c r="IS379" s="56"/>
      <c r="IT379" s="56"/>
      <c r="IU379" s="56"/>
      <c r="IV379" s="56"/>
    </row>
    <row r="380" s="59" customFormat="1" ht="78" customHeight="1" spans="1:256">
      <c r="A380" s="74">
        <v>21</v>
      </c>
      <c r="B380" s="27" t="s">
        <v>1771</v>
      </c>
      <c r="C380" s="26" t="s">
        <v>41</v>
      </c>
      <c r="D380" s="26" t="s">
        <v>42</v>
      </c>
      <c r="E380" s="27" t="s">
        <v>43</v>
      </c>
      <c r="F380" s="26" t="s">
        <v>44</v>
      </c>
      <c r="G380" s="27" t="s">
        <v>1772</v>
      </c>
      <c r="H380" s="27" t="s">
        <v>1773</v>
      </c>
      <c r="I380" s="27" t="s">
        <v>47</v>
      </c>
      <c r="J380" s="27">
        <v>4.5</v>
      </c>
      <c r="K380" s="27" t="s">
        <v>48</v>
      </c>
      <c r="L380" s="27">
        <v>202.5</v>
      </c>
      <c r="M380" s="27">
        <v>202.5</v>
      </c>
      <c r="N380" s="27">
        <v>0</v>
      </c>
      <c r="O380" s="27">
        <v>0</v>
      </c>
      <c r="P380" s="27" t="s">
        <v>962</v>
      </c>
      <c r="Q380" s="26">
        <v>317</v>
      </c>
      <c r="R380" s="27">
        <v>182</v>
      </c>
      <c r="S380" s="27"/>
      <c r="T380" s="26" t="s">
        <v>1774</v>
      </c>
      <c r="U380" s="26" t="s">
        <v>1775</v>
      </c>
      <c r="V380" s="26" t="s">
        <v>52</v>
      </c>
      <c r="W380" s="26" t="s">
        <v>53</v>
      </c>
      <c r="X380" s="26" t="s">
        <v>1684</v>
      </c>
      <c r="Y380" s="26" t="s">
        <v>1685</v>
      </c>
      <c r="Z380" s="26" t="s">
        <v>1699</v>
      </c>
      <c r="AA380" s="26" t="s">
        <v>1700</v>
      </c>
      <c r="AB380" s="26"/>
      <c r="AC380" s="26"/>
      <c r="AD380" s="26" t="s">
        <v>1055</v>
      </c>
      <c r="AE380" s="26" t="s">
        <v>1228</v>
      </c>
      <c r="AF380" s="26"/>
      <c r="AG380" s="102"/>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c r="BY380" s="56"/>
      <c r="BZ380" s="56"/>
      <c r="CA380" s="56"/>
      <c r="CB380" s="56"/>
      <c r="CC380" s="56"/>
      <c r="CD380" s="56"/>
      <c r="CE380" s="56"/>
      <c r="CF380" s="56"/>
      <c r="CG380" s="56"/>
      <c r="CH380" s="56"/>
      <c r="CI380" s="56"/>
      <c r="CJ380" s="56"/>
      <c r="CK380" s="56"/>
      <c r="CL380" s="56"/>
      <c r="CM380" s="56"/>
      <c r="CN380" s="56"/>
      <c r="CO380" s="56"/>
      <c r="CP380" s="56"/>
      <c r="CQ380" s="56"/>
      <c r="CR380" s="56"/>
      <c r="CS380" s="56"/>
      <c r="CT380" s="56"/>
      <c r="CU380" s="56"/>
      <c r="CV380" s="56"/>
      <c r="CW380" s="56"/>
      <c r="CX380" s="56"/>
      <c r="CY380" s="56"/>
      <c r="CZ380" s="56"/>
      <c r="DA380" s="56"/>
      <c r="DB380" s="56"/>
      <c r="DC380" s="56"/>
      <c r="DD380" s="56"/>
      <c r="DE380" s="56"/>
      <c r="DF380" s="56"/>
      <c r="DG380" s="56"/>
      <c r="DH380" s="56"/>
      <c r="DI380" s="56"/>
      <c r="DJ380" s="56"/>
      <c r="DK380" s="56"/>
      <c r="DL380" s="56"/>
      <c r="DM380" s="56"/>
      <c r="DN380" s="56"/>
      <c r="DO380" s="56"/>
      <c r="DP380" s="56"/>
      <c r="DQ380" s="56"/>
      <c r="DR380" s="56"/>
      <c r="DS380" s="56"/>
      <c r="DT380" s="56"/>
      <c r="DU380" s="56"/>
      <c r="DV380" s="56"/>
      <c r="DW380" s="56"/>
      <c r="DX380" s="56"/>
      <c r="DY380" s="56"/>
      <c r="DZ380" s="56"/>
      <c r="EA380" s="56"/>
      <c r="EB380" s="56"/>
      <c r="EC380" s="56"/>
      <c r="ED380" s="56"/>
      <c r="EE380" s="56"/>
      <c r="EF380" s="56"/>
      <c r="EG380" s="56"/>
      <c r="EH380" s="56"/>
      <c r="EI380" s="56"/>
      <c r="EJ380" s="56"/>
      <c r="EK380" s="56"/>
      <c r="EL380" s="56"/>
      <c r="EM380" s="56"/>
      <c r="EN380" s="56"/>
      <c r="EO380" s="56"/>
      <c r="EP380" s="56"/>
      <c r="EQ380" s="56"/>
      <c r="ER380" s="56"/>
      <c r="ES380" s="56"/>
      <c r="ET380" s="56"/>
      <c r="EU380" s="56"/>
      <c r="EV380" s="56"/>
      <c r="EW380" s="56"/>
      <c r="EX380" s="56"/>
      <c r="EY380" s="56"/>
      <c r="EZ380" s="56"/>
      <c r="FA380" s="56"/>
      <c r="FB380" s="56"/>
      <c r="FC380" s="56"/>
      <c r="FD380" s="56"/>
      <c r="FE380" s="56"/>
      <c r="FF380" s="56"/>
      <c r="FG380" s="56"/>
      <c r="FH380" s="56"/>
      <c r="FI380" s="56"/>
      <c r="FJ380" s="56"/>
      <c r="FK380" s="56"/>
      <c r="FL380" s="56"/>
      <c r="FM380" s="56"/>
      <c r="FN380" s="56"/>
      <c r="FO380" s="56"/>
      <c r="FP380" s="56"/>
      <c r="FQ380" s="56"/>
      <c r="FR380" s="56"/>
      <c r="FS380" s="56"/>
      <c r="FT380" s="56"/>
      <c r="FU380" s="56"/>
      <c r="FV380" s="56"/>
      <c r="FW380" s="56"/>
      <c r="FX380" s="56"/>
      <c r="FY380" s="56"/>
      <c r="FZ380" s="56"/>
      <c r="GA380" s="56"/>
      <c r="GB380" s="56"/>
      <c r="GC380" s="56"/>
      <c r="GD380" s="56"/>
      <c r="GE380" s="56"/>
      <c r="GF380" s="56"/>
      <c r="GG380" s="56"/>
      <c r="GH380" s="56"/>
      <c r="GI380" s="56"/>
      <c r="GJ380" s="56"/>
      <c r="GK380" s="56"/>
      <c r="GL380" s="56"/>
      <c r="GM380" s="56"/>
      <c r="GN380" s="56"/>
      <c r="GO380" s="56"/>
      <c r="GP380" s="56"/>
      <c r="GQ380" s="56"/>
      <c r="GR380" s="56"/>
      <c r="GS380" s="56"/>
      <c r="GT380" s="56"/>
      <c r="GU380" s="56"/>
      <c r="GV380" s="56"/>
      <c r="GW380" s="56"/>
      <c r="GX380" s="56"/>
      <c r="GY380" s="56"/>
      <c r="GZ380" s="56"/>
      <c r="HA380" s="56"/>
      <c r="HB380" s="56"/>
      <c r="HC380" s="56"/>
      <c r="HD380" s="56"/>
      <c r="HE380" s="56"/>
      <c r="HF380" s="56"/>
      <c r="HG380" s="56"/>
      <c r="HH380" s="56"/>
      <c r="HI380" s="56"/>
      <c r="HJ380" s="56"/>
      <c r="HK380" s="56"/>
      <c r="HL380" s="56"/>
      <c r="HM380" s="56"/>
      <c r="HN380" s="56"/>
      <c r="HO380" s="56"/>
      <c r="HP380" s="56"/>
      <c r="HQ380" s="56"/>
      <c r="HR380" s="56"/>
      <c r="HS380" s="56"/>
      <c r="HT380" s="56"/>
      <c r="HU380" s="56"/>
      <c r="HV380" s="56"/>
      <c r="HW380" s="56"/>
      <c r="HX380" s="56"/>
      <c r="HY380" s="56"/>
      <c r="HZ380" s="56"/>
      <c r="IA380" s="56"/>
      <c r="IB380" s="56"/>
      <c r="IC380" s="56"/>
      <c r="ID380" s="56"/>
      <c r="IE380" s="56"/>
      <c r="IF380" s="56"/>
      <c r="IG380" s="56"/>
      <c r="IH380" s="56"/>
      <c r="II380" s="56"/>
      <c r="IJ380" s="56"/>
      <c r="IK380" s="56"/>
      <c r="IL380" s="56"/>
      <c r="IM380" s="56"/>
      <c r="IN380" s="56"/>
      <c r="IO380" s="56"/>
      <c r="IP380" s="56"/>
      <c r="IQ380" s="56"/>
      <c r="IR380" s="56"/>
      <c r="IS380" s="56"/>
      <c r="IT380" s="56"/>
      <c r="IU380" s="56"/>
      <c r="IV380" s="56"/>
    </row>
    <row r="381" s="59" customFormat="1" ht="78" customHeight="1" spans="1:256">
      <c r="A381" s="74">
        <v>22</v>
      </c>
      <c r="B381" s="27" t="s">
        <v>1776</v>
      </c>
      <c r="C381" s="26" t="s">
        <v>41</v>
      </c>
      <c r="D381" s="26" t="s">
        <v>42</v>
      </c>
      <c r="E381" s="27" t="s">
        <v>43</v>
      </c>
      <c r="F381" s="26" t="s">
        <v>44</v>
      </c>
      <c r="G381" s="27" t="s">
        <v>1699</v>
      </c>
      <c r="H381" s="27" t="s">
        <v>1777</v>
      </c>
      <c r="I381" s="27" t="s">
        <v>47</v>
      </c>
      <c r="J381" s="27">
        <v>10</v>
      </c>
      <c r="K381" s="27" t="s">
        <v>109</v>
      </c>
      <c r="L381" s="27">
        <v>450</v>
      </c>
      <c r="M381" s="27">
        <v>450</v>
      </c>
      <c r="N381" s="27">
        <v>0</v>
      </c>
      <c r="O381" s="27">
        <v>0</v>
      </c>
      <c r="P381" s="27" t="s">
        <v>962</v>
      </c>
      <c r="Q381" s="26">
        <v>1082</v>
      </c>
      <c r="R381" s="27">
        <v>308</v>
      </c>
      <c r="S381" s="27"/>
      <c r="T381" s="26" t="s">
        <v>1778</v>
      </c>
      <c r="U381" s="26" t="s">
        <v>1779</v>
      </c>
      <c r="V381" s="26" t="s">
        <v>52</v>
      </c>
      <c r="W381" s="26" t="s">
        <v>53</v>
      </c>
      <c r="X381" s="26" t="s">
        <v>1684</v>
      </c>
      <c r="Y381" s="26" t="s">
        <v>1685</v>
      </c>
      <c r="Z381" s="26" t="s">
        <v>1699</v>
      </c>
      <c r="AA381" s="26" t="s">
        <v>1700</v>
      </c>
      <c r="AB381" s="26"/>
      <c r="AC381" s="26"/>
      <c r="AD381" s="26" t="s">
        <v>119</v>
      </c>
      <c r="AE381" s="26" t="s">
        <v>1228</v>
      </c>
      <c r="AF381" s="26"/>
      <c r="AG381" s="2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c r="BY381" s="56"/>
      <c r="BZ381" s="56"/>
      <c r="CA381" s="56"/>
      <c r="CB381" s="56"/>
      <c r="CC381" s="56"/>
      <c r="CD381" s="56"/>
      <c r="CE381" s="56"/>
      <c r="CF381" s="56"/>
      <c r="CG381" s="56"/>
      <c r="CH381" s="56"/>
      <c r="CI381" s="56"/>
      <c r="CJ381" s="56"/>
      <c r="CK381" s="56"/>
      <c r="CL381" s="56"/>
      <c r="CM381" s="56"/>
      <c r="CN381" s="56"/>
      <c r="CO381" s="56"/>
      <c r="CP381" s="56"/>
      <c r="CQ381" s="56"/>
      <c r="CR381" s="56"/>
      <c r="CS381" s="56"/>
      <c r="CT381" s="56"/>
      <c r="CU381" s="56"/>
      <c r="CV381" s="56"/>
      <c r="CW381" s="56"/>
      <c r="CX381" s="56"/>
      <c r="CY381" s="56"/>
      <c r="CZ381" s="56"/>
      <c r="DA381" s="56"/>
      <c r="DB381" s="56"/>
      <c r="DC381" s="56"/>
      <c r="DD381" s="56"/>
      <c r="DE381" s="56"/>
      <c r="DF381" s="56"/>
      <c r="DG381" s="56"/>
      <c r="DH381" s="56"/>
      <c r="DI381" s="56"/>
      <c r="DJ381" s="56"/>
      <c r="DK381" s="56"/>
      <c r="DL381" s="56"/>
      <c r="DM381" s="56"/>
      <c r="DN381" s="56"/>
      <c r="DO381" s="56"/>
      <c r="DP381" s="56"/>
      <c r="DQ381" s="56"/>
      <c r="DR381" s="56"/>
      <c r="DS381" s="56"/>
      <c r="DT381" s="56"/>
      <c r="DU381" s="56"/>
      <c r="DV381" s="56"/>
      <c r="DW381" s="56"/>
      <c r="DX381" s="56"/>
      <c r="DY381" s="56"/>
      <c r="DZ381" s="56"/>
      <c r="EA381" s="56"/>
      <c r="EB381" s="56"/>
      <c r="EC381" s="56"/>
      <c r="ED381" s="56"/>
      <c r="EE381" s="56"/>
      <c r="EF381" s="56"/>
      <c r="EG381" s="56"/>
      <c r="EH381" s="56"/>
      <c r="EI381" s="56"/>
      <c r="EJ381" s="56"/>
      <c r="EK381" s="56"/>
      <c r="EL381" s="56"/>
      <c r="EM381" s="56"/>
      <c r="EN381" s="56"/>
      <c r="EO381" s="56"/>
      <c r="EP381" s="56"/>
      <c r="EQ381" s="56"/>
      <c r="ER381" s="56"/>
      <c r="ES381" s="56"/>
      <c r="ET381" s="56"/>
      <c r="EU381" s="56"/>
      <c r="EV381" s="56"/>
      <c r="EW381" s="56"/>
      <c r="EX381" s="56"/>
      <c r="EY381" s="56"/>
      <c r="EZ381" s="56"/>
      <c r="FA381" s="56"/>
      <c r="FB381" s="56"/>
      <c r="FC381" s="56"/>
      <c r="FD381" s="56"/>
      <c r="FE381" s="56"/>
      <c r="FF381" s="56"/>
      <c r="FG381" s="56"/>
      <c r="FH381" s="56"/>
      <c r="FI381" s="56"/>
      <c r="FJ381" s="56"/>
      <c r="FK381" s="56"/>
      <c r="FL381" s="56"/>
      <c r="FM381" s="56"/>
      <c r="FN381" s="56"/>
      <c r="FO381" s="56"/>
      <c r="FP381" s="56"/>
      <c r="FQ381" s="56"/>
      <c r="FR381" s="56"/>
      <c r="FS381" s="56"/>
      <c r="FT381" s="56"/>
      <c r="FU381" s="56"/>
      <c r="FV381" s="56"/>
      <c r="FW381" s="56"/>
      <c r="FX381" s="56"/>
      <c r="FY381" s="56"/>
      <c r="FZ381" s="56"/>
      <c r="GA381" s="56"/>
      <c r="GB381" s="56"/>
      <c r="GC381" s="56"/>
      <c r="GD381" s="56"/>
      <c r="GE381" s="56"/>
      <c r="GF381" s="56"/>
      <c r="GG381" s="56"/>
      <c r="GH381" s="56"/>
      <c r="GI381" s="56"/>
      <c r="GJ381" s="56"/>
      <c r="GK381" s="56"/>
      <c r="GL381" s="56"/>
      <c r="GM381" s="56"/>
      <c r="GN381" s="56"/>
      <c r="GO381" s="56"/>
      <c r="GP381" s="56"/>
      <c r="GQ381" s="56"/>
      <c r="GR381" s="56"/>
      <c r="GS381" s="56"/>
      <c r="GT381" s="56"/>
      <c r="GU381" s="56"/>
      <c r="GV381" s="56"/>
      <c r="GW381" s="56"/>
      <c r="GX381" s="56"/>
      <c r="GY381" s="56"/>
      <c r="GZ381" s="56"/>
      <c r="HA381" s="56"/>
      <c r="HB381" s="56"/>
      <c r="HC381" s="56"/>
      <c r="HD381" s="56"/>
      <c r="HE381" s="56"/>
      <c r="HF381" s="56"/>
      <c r="HG381" s="56"/>
      <c r="HH381" s="56"/>
      <c r="HI381" s="56"/>
      <c r="HJ381" s="56"/>
      <c r="HK381" s="56"/>
      <c r="HL381" s="56"/>
      <c r="HM381" s="56"/>
      <c r="HN381" s="56"/>
      <c r="HO381" s="56"/>
      <c r="HP381" s="56"/>
      <c r="HQ381" s="56"/>
      <c r="HR381" s="56"/>
      <c r="HS381" s="56"/>
      <c r="HT381" s="56"/>
      <c r="HU381" s="56"/>
      <c r="HV381" s="56"/>
      <c r="HW381" s="56"/>
      <c r="HX381" s="56"/>
      <c r="HY381" s="56"/>
      <c r="HZ381" s="56"/>
      <c r="IA381" s="56"/>
      <c r="IB381" s="56"/>
      <c r="IC381" s="56"/>
      <c r="ID381" s="56"/>
      <c r="IE381" s="56"/>
      <c r="IF381" s="56"/>
      <c r="IG381" s="56"/>
      <c r="IH381" s="56"/>
      <c r="II381" s="56"/>
      <c r="IJ381" s="56"/>
      <c r="IK381" s="56"/>
      <c r="IL381" s="56"/>
      <c r="IM381" s="56"/>
      <c r="IN381" s="56"/>
      <c r="IO381" s="56"/>
      <c r="IP381" s="56"/>
      <c r="IQ381" s="56"/>
      <c r="IR381" s="56"/>
      <c r="IS381" s="56"/>
      <c r="IT381" s="56"/>
      <c r="IU381" s="56"/>
      <c r="IV381" s="56"/>
    </row>
    <row r="382" s="59" customFormat="1" ht="78" customHeight="1" spans="1:256">
      <c r="A382" s="74">
        <v>23</v>
      </c>
      <c r="B382" s="27" t="s">
        <v>1780</v>
      </c>
      <c r="C382" s="26" t="s">
        <v>41</v>
      </c>
      <c r="D382" s="26" t="s">
        <v>42</v>
      </c>
      <c r="E382" s="27" t="s">
        <v>43</v>
      </c>
      <c r="F382" s="26" t="s">
        <v>44</v>
      </c>
      <c r="G382" s="27" t="s">
        <v>1781</v>
      </c>
      <c r="H382" s="27" t="s">
        <v>1782</v>
      </c>
      <c r="I382" s="27" t="s">
        <v>47</v>
      </c>
      <c r="J382" s="27">
        <v>2</v>
      </c>
      <c r="K382" s="27" t="s">
        <v>94</v>
      </c>
      <c r="L382" s="27">
        <v>9.8</v>
      </c>
      <c r="M382" s="27">
        <v>9.8</v>
      </c>
      <c r="N382" s="27">
        <v>0</v>
      </c>
      <c r="O382" s="27">
        <v>0</v>
      </c>
      <c r="P382" s="27" t="s">
        <v>1783</v>
      </c>
      <c r="Q382" s="26">
        <v>175</v>
      </c>
      <c r="R382" s="27">
        <v>89</v>
      </c>
      <c r="S382" s="27"/>
      <c r="T382" s="26" t="s">
        <v>1784</v>
      </c>
      <c r="U382" s="26" t="s">
        <v>1785</v>
      </c>
      <c r="V382" s="26" t="s">
        <v>52</v>
      </c>
      <c r="W382" s="26" t="s">
        <v>53</v>
      </c>
      <c r="X382" s="26" t="s">
        <v>1684</v>
      </c>
      <c r="Y382" s="26" t="s">
        <v>1685</v>
      </c>
      <c r="Z382" s="26" t="s">
        <v>1699</v>
      </c>
      <c r="AA382" s="26" t="s">
        <v>1700</v>
      </c>
      <c r="AB382" s="26"/>
      <c r="AC382" s="26"/>
      <c r="AD382" s="26" t="s">
        <v>1055</v>
      </c>
      <c r="AE382" s="26" t="s">
        <v>1081</v>
      </c>
      <c r="AF382" s="26"/>
      <c r="AG382" s="2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c r="BY382" s="56"/>
      <c r="BZ382" s="56"/>
      <c r="CA382" s="56"/>
      <c r="CB382" s="56"/>
      <c r="CC382" s="56"/>
      <c r="CD382" s="56"/>
      <c r="CE382" s="56"/>
      <c r="CF382" s="56"/>
      <c r="CG382" s="56"/>
      <c r="CH382" s="56"/>
      <c r="CI382" s="56"/>
      <c r="CJ382" s="56"/>
      <c r="CK382" s="56"/>
      <c r="CL382" s="56"/>
      <c r="CM382" s="56"/>
      <c r="CN382" s="56"/>
      <c r="CO382" s="56"/>
      <c r="CP382" s="56"/>
      <c r="CQ382" s="56"/>
      <c r="CR382" s="56"/>
      <c r="CS382" s="56"/>
      <c r="CT382" s="56"/>
      <c r="CU382" s="56"/>
      <c r="CV382" s="56"/>
      <c r="CW382" s="56"/>
      <c r="CX382" s="56"/>
      <c r="CY382" s="56"/>
      <c r="CZ382" s="56"/>
      <c r="DA382" s="56"/>
      <c r="DB382" s="56"/>
      <c r="DC382" s="56"/>
      <c r="DD382" s="56"/>
      <c r="DE382" s="56"/>
      <c r="DF382" s="56"/>
      <c r="DG382" s="56"/>
      <c r="DH382" s="56"/>
      <c r="DI382" s="56"/>
      <c r="DJ382" s="56"/>
      <c r="DK382" s="56"/>
      <c r="DL382" s="56"/>
      <c r="DM382" s="56"/>
      <c r="DN382" s="56"/>
      <c r="DO382" s="56"/>
      <c r="DP382" s="56"/>
      <c r="DQ382" s="56"/>
      <c r="DR382" s="56"/>
      <c r="DS382" s="56"/>
      <c r="DT382" s="56"/>
      <c r="DU382" s="56"/>
      <c r="DV382" s="56"/>
      <c r="DW382" s="56"/>
      <c r="DX382" s="56"/>
      <c r="DY382" s="56"/>
      <c r="DZ382" s="56"/>
      <c r="EA382" s="56"/>
      <c r="EB382" s="56"/>
      <c r="EC382" s="56"/>
      <c r="ED382" s="56"/>
      <c r="EE382" s="56"/>
      <c r="EF382" s="56"/>
      <c r="EG382" s="56"/>
      <c r="EH382" s="56"/>
      <c r="EI382" s="56"/>
      <c r="EJ382" s="56"/>
      <c r="EK382" s="56"/>
      <c r="EL382" s="56"/>
      <c r="EM382" s="56"/>
      <c r="EN382" s="56"/>
      <c r="EO382" s="56"/>
      <c r="EP382" s="56"/>
      <c r="EQ382" s="56"/>
      <c r="ER382" s="56"/>
      <c r="ES382" s="56"/>
      <c r="ET382" s="56"/>
      <c r="EU382" s="56"/>
      <c r="EV382" s="56"/>
      <c r="EW382" s="56"/>
      <c r="EX382" s="56"/>
      <c r="EY382" s="56"/>
      <c r="EZ382" s="56"/>
      <c r="FA382" s="56"/>
      <c r="FB382" s="56"/>
      <c r="FC382" s="56"/>
      <c r="FD382" s="56"/>
      <c r="FE382" s="56"/>
      <c r="FF382" s="56"/>
      <c r="FG382" s="56"/>
      <c r="FH382" s="56"/>
      <c r="FI382" s="56"/>
      <c r="FJ382" s="56"/>
      <c r="FK382" s="56"/>
      <c r="FL382" s="56"/>
      <c r="FM382" s="56"/>
      <c r="FN382" s="56"/>
      <c r="FO382" s="56"/>
      <c r="FP382" s="56"/>
      <c r="FQ382" s="56"/>
      <c r="FR382" s="56"/>
      <c r="FS382" s="56"/>
      <c r="FT382" s="56"/>
      <c r="FU382" s="56"/>
      <c r="FV382" s="56"/>
      <c r="FW382" s="56"/>
      <c r="FX382" s="56"/>
      <c r="FY382" s="56"/>
      <c r="FZ382" s="56"/>
      <c r="GA382" s="56"/>
      <c r="GB382" s="56"/>
      <c r="GC382" s="56"/>
      <c r="GD382" s="56"/>
      <c r="GE382" s="56"/>
      <c r="GF382" s="56"/>
      <c r="GG382" s="56"/>
      <c r="GH382" s="56"/>
      <c r="GI382" s="56"/>
      <c r="GJ382" s="56"/>
      <c r="GK382" s="56"/>
      <c r="GL382" s="56"/>
      <c r="GM382" s="56"/>
      <c r="GN382" s="56"/>
      <c r="GO382" s="56"/>
      <c r="GP382" s="56"/>
      <c r="GQ382" s="56"/>
      <c r="GR382" s="56"/>
      <c r="GS382" s="56"/>
      <c r="GT382" s="56"/>
      <c r="GU382" s="56"/>
      <c r="GV382" s="56"/>
      <c r="GW382" s="56"/>
      <c r="GX382" s="56"/>
      <c r="GY382" s="56"/>
      <c r="GZ382" s="56"/>
      <c r="HA382" s="56"/>
      <c r="HB382" s="56"/>
      <c r="HC382" s="56"/>
      <c r="HD382" s="56"/>
      <c r="HE382" s="56"/>
      <c r="HF382" s="56"/>
      <c r="HG382" s="56"/>
      <c r="HH382" s="56"/>
      <c r="HI382" s="56"/>
      <c r="HJ382" s="56"/>
      <c r="HK382" s="56"/>
      <c r="HL382" s="56"/>
      <c r="HM382" s="56"/>
      <c r="HN382" s="56"/>
      <c r="HO382" s="56"/>
      <c r="HP382" s="56"/>
      <c r="HQ382" s="56"/>
      <c r="HR382" s="56"/>
      <c r="HS382" s="56"/>
      <c r="HT382" s="56"/>
      <c r="HU382" s="56"/>
      <c r="HV382" s="56"/>
      <c r="HW382" s="56"/>
      <c r="HX382" s="56"/>
      <c r="HY382" s="56"/>
      <c r="HZ382" s="56"/>
      <c r="IA382" s="56"/>
      <c r="IB382" s="56"/>
      <c r="IC382" s="56"/>
      <c r="ID382" s="56"/>
      <c r="IE382" s="56"/>
      <c r="IF382" s="56"/>
      <c r="IG382" s="56"/>
      <c r="IH382" s="56"/>
      <c r="II382" s="56"/>
      <c r="IJ382" s="56"/>
      <c r="IK382" s="56"/>
      <c r="IL382" s="56"/>
      <c r="IM382" s="56"/>
      <c r="IN382" s="56"/>
      <c r="IO382" s="56"/>
      <c r="IP382" s="56"/>
      <c r="IQ382" s="56"/>
      <c r="IR382" s="56"/>
      <c r="IS382" s="56"/>
      <c r="IT382" s="56"/>
      <c r="IU382" s="56"/>
      <c r="IV382" s="56"/>
    </row>
    <row r="383" s="59" customFormat="1" ht="78" customHeight="1" spans="1:256">
      <c r="A383" s="74">
        <v>24</v>
      </c>
      <c r="B383" s="26" t="s">
        <v>1786</v>
      </c>
      <c r="C383" s="26" t="s">
        <v>41</v>
      </c>
      <c r="D383" s="26" t="s">
        <v>42</v>
      </c>
      <c r="E383" s="27" t="s">
        <v>43</v>
      </c>
      <c r="F383" s="26" t="s">
        <v>44</v>
      </c>
      <c r="G383" s="26" t="s">
        <v>1688</v>
      </c>
      <c r="H383" s="26" t="s">
        <v>1787</v>
      </c>
      <c r="I383" s="26" t="s">
        <v>47</v>
      </c>
      <c r="J383" s="26">
        <v>5.8</v>
      </c>
      <c r="K383" s="26" t="s">
        <v>109</v>
      </c>
      <c r="L383" s="26">
        <v>266.8</v>
      </c>
      <c r="M383" s="26">
        <v>266.8</v>
      </c>
      <c r="N383" s="26">
        <v>0</v>
      </c>
      <c r="O383" s="26">
        <v>0</v>
      </c>
      <c r="P383" s="26" t="s">
        <v>1788</v>
      </c>
      <c r="Q383" s="26">
        <v>298</v>
      </c>
      <c r="R383" s="26">
        <v>542</v>
      </c>
      <c r="S383" s="26"/>
      <c r="T383" s="26" t="s">
        <v>1789</v>
      </c>
      <c r="U383" s="26" t="s">
        <v>1790</v>
      </c>
      <c r="V383" s="26" t="s">
        <v>52</v>
      </c>
      <c r="W383" s="26" t="s">
        <v>53</v>
      </c>
      <c r="X383" s="26" t="s">
        <v>1684</v>
      </c>
      <c r="Y383" s="26" t="s">
        <v>1685</v>
      </c>
      <c r="Z383" s="26" t="s">
        <v>1690</v>
      </c>
      <c r="AA383" s="26" t="s">
        <v>1691</v>
      </c>
      <c r="AB383" s="26"/>
      <c r="AC383" s="26"/>
      <c r="AD383" s="26" t="s">
        <v>1055</v>
      </c>
      <c r="AE383" s="26" t="s">
        <v>1056</v>
      </c>
      <c r="AF383" s="27"/>
      <c r="AG383" s="102"/>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c r="BY383" s="56"/>
      <c r="BZ383" s="56"/>
      <c r="CA383" s="56"/>
      <c r="CB383" s="56"/>
      <c r="CC383" s="56"/>
      <c r="CD383" s="56"/>
      <c r="CE383" s="56"/>
      <c r="CF383" s="56"/>
      <c r="CG383" s="56"/>
      <c r="CH383" s="56"/>
      <c r="CI383" s="56"/>
      <c r="CJ383" s="56"/>
      <c r="CK383" s="56"/>
      <c r="CL383" s="56"/>
      <c r="CM383" s="56"/>
      <c r="CN383" s="56"/>
      <c r="CO383" s="56"/>
      <c r="CP383" s="56"/>
      <c r="CQ383" s="56"/>
      <c r="CR383" s="56"/>
      <c r="CS383" s="56"/>
      <c r="CT383" s="56"/>
      <c r="CU383" s="56"/>
      <c r="CV383" s="56"/>
      <c r="CW383" s="56"/>
      <c r="CX383" s="56"/>
      <c r="CY383" s="56"/>
      <c r="CZ383" s="56"/>
      <c r="DA383" s="56"/>
      <c r="DB383" s="56"/>
      <c r="DC383" s="56"/>
      <c r="DD383" s="56"/>
      <c r="DE383" s="56"/>
      <c r="DF383" s="56"/>
      <c r="DG383" s="56"/>
      <c r="DH383" s="56"/>
      <c r="DI383" s="56"/>
      <c r="DJ383" s="56"/>
      <c r="DK383" s="56"/>
      <c r="DL383" s="56"/>
      <c r="DM383" s="56"/>
      <c r="DN383" s="56"/>
      <c r="DO383" s="56"/>
      <c r="DP383" s="56"/>
      <c r="DQ383" s="56"/>
      <c r="DR383" s="56"/>
      <c r="DS383" s="56"/>
      <c r="DT383" s="56"/>
      <c r="DU383" s="56"/>
      <c r="DV383" s="56"/>
      <c r="DW383" s="56"/>
      <c r="DX383" s="56"/>
      <c r="DY383" s="56"/>
      <c r="DZ383" s="56"/>
      <c r="EA383" s="56"/>
      <c r="EB383" s="56"/>
      <c r="EC383" s="56"/>
      <c r="ED383" s="56"/>
      <c r="EE383" s="56"/>
      <c r="EF383" s="56"/>
      <c r="EG383" s="56"/>
      <c r="EH383" s="56"/>
      <c r="EI383" s="56"/>
      <c r="EJ383" s="56"/>
      <c r="EK383" s="56"/>
      <c r="EL383" s="56"/>
      <c r="EM383" s="56"/>
      <c r="EN383" s="56"/>
      <c r="EO383" s="56"/>
      <c r="EP383" s="56"/>
      <c r="EQ383" s="56"/>
      <c r="ER383" s="56"/>
      <c r="ES383" s="56"/>
      <c r="ET383" s="56"/>
      <c r="EU383" s="56"/>
      <c r="EV383" s="56"/>
      <c r="EW383" s="56"/>
      <c r="EX383" s="56"/>
      <c r="EY383" s="56"/>
      <c r="EZ383" s="56"/>
      <c r="FA383" s="56"/>
      <c r="FB383" s="56"/>
      <c r="FC383" s="56"/>
      <c r="FD383" s="56"/>
      <c r="FE383" s="56"/>
      <c r="FF383" s="56"/>
      <c r="FG383" s="56"/>
      <c r="FH383" s="56"/>
      <c r="FI383" s="56"/>
      <c r="FJ383" s="56"/>
      <c r="FK383" s="56"/>
      <c r="FL383" s="56"/>
      <c r="FM383" s="56"/>
      <c r="FN383" s="56"/>
      <c r="FO383" s="56"/>
      <c r="FP383" s="56"/>
      <c r="FQ383" s="56"/>
      <c r="FR383" s="56"/>
      <c r="FS383" s="56"/>
      <c r="FT383" s="56"/>
      <c r="FU383" s="56"/>
      <c r="FV383" s="56"/>
      <c r="FW383" s="56"/>
      <c r="FX383" s="56"/>
      <c r="FY383" s="56"/>
      <c r="FZ383" s="56"/>
      <c r="GA383" s="56"/>
      <c r="GB383" s="56"/>
      <c r="GC383" s="56"/>
      <c r="GD383" s="56"/>
      <c r="GE383" s="56"/>
      <c r="GF383" s="56"/>
      <c r="GG383" s="56"/>
      <c r="GH383" s="56"/>
      <c r="GI383" s="56"/>
      <c r="GJ383" s="56"/>
      <c r="GK383" s="56"/>
      <c r="GL383" s="56"/>
      <c r="GM383" s="56"/>
      <c r="GN383" s="56"/>
      <c r="GO383" s="56"/>
      <c r="GP383" s="56"/>
      <c r="GQ383" s="56"/>
      <c r="GR383" s="56"/>
      <c r="GS383" s="56"/>
      <c r="GT383" s="56"/>
      <c r="GU383" s="56"/>
      <c r="GV383" s="56"/>
      <c r="GW383" s="56"/>
      <c r="GX383" s="56"/>
      <c r="GY383" s="56"/>
      <c r="GZ383" s="56"/>
      <c r="HA383" s="56"/>
      <c r="HB383" s="56"/>
      <c r="HC383" s="56"/>
      <c r="HD383" s="56"/>
      <c r="HE383" s="56"/>
      <c r="HF383" s="56"/>
      <c r="HG383" s="56"/>
      <c r="HH383" s="56"/>
      <c r="HI383" s="56"/>
      <c r="HJ383" s="56"/>
      <c r="HK383" s="56"/>
      <c r="HL383" s="56"/>
      <c r="HM383" s="56"/>
      <c r="HN383" s="56"/>
      <c r="HO383" s="56"/>
      <c r="HP383" s="56"/>
      <c r="HQ383" s="56"/>
      <c r="HR383" s="56"/>
      <c r="HS383" s="56"/>
      <c r="HT383" s="56"/>
      <c r="HU383" s="56"/>
      <c r="HV383" s="56"/>
      <c r="HW383" s="56"/>
      <c r="HX383" s="56"/>
      <c r="HY383" s="56"/>
      <c r="HZ383" s="56"/>
      <c r="IA383" s="56"/>
      <c r="IB383" s="56"/>
      <c r="IC383" s="56"/>
      <c r="ID383" s="56"/>
      <c r="IE383" s="56"/>
      <c r="IF383" s="56"/>
      <c r="IG383" s="56"/>
      <c r="IH383" s="56"/>
      <c r="II383" s="56"/>
      <c r="IJ383" s="56"/>
      <c r="IK383" s="56"/>
      <c r="IL383" s="56"/>
      <c r="IM383" s="56"/>
      <c r="IN383" s="56"/>
      <c r="IO383" s="56"/>
      <c r="IP383" s="56"/>
      <c r="IQ383" s="56"/>
      <c r="IR383" s="56"/>
      <c r="IS383" s="56"/>
      <c r="IT383" s="56"/>
      <c r="IU383" s="56"/>
      <c r="IV383" s="56"/>
    </row>
    <row r="384" s="59" customFormat="1" ht="78" customHeight="1" spans="1:256">
      <c r="A384" s="74">
        <v>25</v>
      </c>
      <c r="B384" s="27" t="s">
        <v>1791</v>
      </c>
      <c r="C384" s="26" t="s">
        <v>41</v>
      </c>
      <c r="D384" s="26" t="s">
        <v>42</v>
      </c>
      <c r="E384" s="27" t="s">
        <v>43</v>
      </c>
      <c r="F384" s="26" t="s">
        <v>44</v>
      </c>
      <c r="G384" s="27" t="s">
        <v>1792</v>
      </c>
      <c r="H384" s="27" t="s">
        <v>1793</v>
      </c>
      <c r="I384" s="27" t="s">
        <v>47</v>
      </c>
      <c r="J384" s="27">
        <v>1.5</v>
      </c>
      <c r="K384" s="27" t="s">
        <v>48</v>
      </c>
      <c r="L384" s="27">
        <v>80</v>
      </c>
      <c r="M384" s="27">
        <v>80</v>
      </c>
      <c r="N384" s="27">
        <v>0</v>
      </c>
      <c r="O384" s="27">
        <v>0</v>
      </c>
      <c r="P384" s="27" t="s">
        <v>1794</v>
      </c>
      <c r="Q384" s="26">
        <v>109</v>
      </c>
      <c r="R384" s="27">
        <v>29</v>
      </c>
      <c r="S384" s="27"/>
      <c r="T384" s="26" t="s">
        <v>1795</v>
      </c>
      <c r="U384" s="26" t="s">
        <v>1796</v>
      </c>
      <c r="V384" s="26" t="s">
        <v>52</v>
      </c>
      <c r="W384" s="26" t="s">
        <v>53</v>
      </c>
      <c r="X384" s="26" t="s">
        <v>1684</v>
      </c>
      <c r="Y384" s="26" t="s">
        <v>1685</v>
      </c>
      <c r="Z384" s="27" t="s">
        <v>1690</v>
      </c>
      <c r="AA384" s="27" t="s">
        <v>1691</v>
      </c>
      <c r="AB384" s="26"/>
      <c r="AC384" s="26"/>
      <c r="AD384" s="26" t="s">
        <v>1055</v>
      </c>
      <c r="AE384" s="26" t="s">
        <v>1228</v>
      </c>
      <c r="AF384" s="26"/>
      <c r="AG384" s="26"/>
      <c r="AH384" s="56" t="s">
        <v>76</v>
      </c>
      <c r="AI384" s="56" t="s">
        <v>76</v>
      </c>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c r="BY384" s="56"/>
      <c r="BZ384" s="56"/>
      <c r="CA384" s="56"/>
      <c r="CB384" s="56"/>
      <c r="CC384" s="56"/>
      <c r="CD384" s="56"/>
      <c r="CE384" s="56"/>
      <c r="CF384" s="56"/>
      <c r="CG384" s="56"/>
      <c r="CH384" s="56"/>
      <c r="CI384" s="56"/>
      <c r="CJ384" s="56"/>
      <c r="CK384" s="56"/>
      <c r="CL384" s="56"/>
      <c r="CM384" s="56"/>
      <c r="CN384" s="56"/>
      <c r="CO384" s="56"/>
      <c r="CP384" s="56"/>
      <c r="CQ384" s="56"/>
      <c r="CR384" s="56"/>
      <c r="CS384" s="56"/>
      <c r="CT384" s="56"/>
      <c r="CU384" s="56"/>
      <c r="CV384" s="56"/>
      <c r="CW384" s="56"/>
      <c r="CX384" s="56"/>
      <c r="CY384" s="56"/>
      <c r="CZ384" s="56"/>
      <c r="DA384" s="56"/>
      <c r="DB384" s="56"/>
      <c r="DC384" s="56"/>
      <c r="DD384" s="56"/>
      <c r="DE384" s="56"/>
      <c r="DF384" s="56"/>
      <c r="DG384" s="56"/>
      <c r="DH384" s="56"/>
      <c r="DI384" s="56"/>
      <c r="DJ384" s="56"/>
      <c r="DK384" s="56"/>
      <c r="DL384" s="56"/>
      <c r="DM384" s="56"/>
      <c r="DN384" s="56"/>
      <c r="DO384" s="56"/>
      <c r="DP384" s="56"/>
      <c r="DQ384" s="56"/>
      <c r="DR384" s="56"/>
      <c r="DS384" s="56"/>
      <c r="DT384" s="56"/>
      <c r="DU384" s="56"/>
      <c r="DV384" s="56"/>
      <c r="DW384" s="56"/>
      <c r="DX384" s="56"/>
      <c r="DY384" s="56"/>
      <c r="DZ384" s="56"/>
      <c r="EA384" s="56"/>
      <c r="EB384" s="56"/>
      <c r="EC384" s="56"/>
      <c r="ED384" s="56"/>
      <c r="EE384" s="56"/>
      <c r="EF384" s="56"/>
      <c r="EG384" s="56"/>
      <c r="EH384" s="56"/>
      <c r="EI384" s="56"/>
      <c r="EJ384" s="56"/>
      <c r="EK384" s="56"/>
      <c r="EL384" s="56"/>
      <c r="EM384" s="56"/>
      <c r="EN384" s="56"/>
      <c r="EO384" s="56"/>
      <c r="EP384" s="56"/>
      <c r="EQ384" s="56"/>
      <c r="ER384" s="56"/>
      <c r="ES384" s="56"/>
      <c r="ET384" s="56"/>
      <c r="EU384" s="56"/>
      <c r="EV384" s="56"/>
      <c r="EW384" s="56"/>
      <c r="EX384" s="56"/>
      <c r="EY384" s="56"/>
      <c r="EZ384" s="56"/>
      <c r="FA384" s="56"/>
      <c r="FB384" s="56"/>
      <c r="FC384" s="56"/>
      <c r="FD384" s="56"/>
      <c r="FE384" s="56"/>
      <c r="FF384" s="56"/>
      <c r="FG384" s="56"/>
      <c r="FH384" s="56"/>
      <c r="FI384" s="56"/>
      <c r="FJ384" s="56"/>
      <c r="FK384" s="56"/>
      <c r="FL384" s="56"/>
      <c r="FM384" s="56"/>
      <c r="FN384" s="56"/>
      <c r="FO384" s="56"/>
      <c r="FP384" s="56"/>
      <c r="FQ384" s="56"/>
      <c r="FR384" s="56"/>
      <c r="FS384" s="56"/>
      <c r="FT384" s="56"/>
      <c r="FU384" s="56"/>
      <c r="FV384" s="56"/>
      <c r="FW384" s="56"/>
      <c r="FX384" s="56"/>
      <c r="FY384" s="56"/>
      <c r="FZ384" s="56"/>
      <c r="GA384" s="56"/>
      <c r="GB384" s="56"/>
      <c r="GC384" s="56"/>
      <c r="GD384" s="56"/>
      <c r="GE384" s="56"/>
      <c r="GF384" s="56"/>
      <c r="GG384" s="56"/>
      <c r="GH384" s="56"/>
      <c r="GI384" s="56"/>
      <c r="GJ384" s="56"/>
      <c r="GK384" s="56"/>
      <c r="GL384" s="56"/>
      <c r="GM384" s="56"/>
      <c r="GN384" s="56"/>
      <c r="GO384" s="56"/>
      <c r="GP384" s="56"/>
      <c r="GQ384" s="56"/>
      <c r="GR384" s="56"/>
      <c r="GS384" s="56"/>
      <c r="GT384" s="56"/>
      <c r="GU384" s="56"/>
      <c r="GV384" s="56"/>
      <c r="GW384" s="56"/>
      <c r="GX384" s="56"/>
      <c r="GY384" s="56"/>
      <c r="GZ384" s="56"/>
      <c r="HA384" s="56"/>
      <c r="HB384" s="56"/>
      <c r="HC384" s="56"/>
      <c r="HD384" s="56"/>
      <c r="HE384" s="56"/>
      <c r="HF384" s="56"/>
      <c r="HG384" s="56"/>
      <c r="HH384" s="56"/>
      <c r="HI384" s="56"/>
      <c r="HJ384" s="56"/>
      <c r="HK384" s="56"/>
      <c r="HL384" s="56"/>
      <c r="HM384" s="56"/>
      <c r="HN384" s="56"/>
      <c r="HO384" s="56"/>
      <c r="HP384" s="56"/>
      <c r="HQ384" s="56"/>
      <c r="HR384" s="56"/>
      <c r="HS384" s="56"/>
      <c r="HT384" s="56"/>
      <c r="HU384" s="56"/>
      <c r="HV384" s="56"/>
      <c r="HW384" s="56"/>
      <c r="HX384" s="56"/>
      <c r="HY384" s="56"/>
      <c r="HZ384" s="56"/>
      <c r="IA384" s="56"/>
      <c r="IB384" s="56"/>
      <c r="IC384" s="56"/>
      <c r="ID384" s="56"/>
      <c r="IE384" s="56"/>
      <c r="IF384" s="56"/>
      <c r="IG384" s="56"/>
      <c r="IH384" s="56"/>
      <c r="II384" s="56"/>
      <c r="IJ384" s="56"/>
      <c r="IK384" s="56"/>
      <c r="IL384" s="56"/>
      <c r="IM384" s="56"/>
      <c r="IN384" s="56"/>
      <c r="IO384" s="56"/>
      <c r="IP384" s="56"/>
      <c r="IQ384" s="56"/>
      <c r="IR384" s="56"/>
      <c r="IS384" s="56"/>
      <c r="IT384" s="56"/>
      <c r="IU384" s="56"/>
      <c r="IV384" s="56"/>
    </row>
    <row r="385" s="59" customFormat="1" ht="78" customHeight="1" spans="1:256">
      <c r="A385" s="74">
        <v>26</v>
      </c>
      <c r="B385" s="27" t="s">
        <v>1797</v>
      </c>
      <c r="C385" s="26" t="s">
        <v>41</v>
      </c>
      <c r="D385" s="26" t="s">
        <v>61</v>
      </c>
      <c r="E385" s="27" t="s">
        <v>89</v>
      </c>
      <c r="F385" s="27" t="s">
        <v>90</v>
      </c>
      <c r="G385" s="27" t="s">
        <v>1792</v>
      </c>
      <c r="H385" s="27" t="s">
        <v>1798</v>
      </c>
      <c r="I385" s="27" t="s">
        <v>85</v>
      </c>
      <c r="J385" s="27">
        <v>1</v>
      </c>
      <c r="K385" s="27" t="s">
        <v>109</v>
      </c>
      <c r="L385" s="27">
        <v>100</v>
      </c>
      <c r="M385" s="27">
        <v>100</v>
      </c>
      <c r="N385" s="27">
        <v>0</v>
      </c>
      <c r="O385" s="27">
        <v>0</v>
      </c>
      <c r="P385" s="27" t="s">
        <v>1799</v>
      </c>
      <c r="Q385" s="26">
        <v>109</v>
      </c>
      <c r="R385" s="27">
        <v>29</v>
      </c>
      <c r="S385" s="27"/>
      <c r="T385" s="27" t="s">
        <v>1800</v>
      </c>
      <c r="U385" s="27" t="s">
        <v>1801</v>
      </c>
      <c r="V385" s="27" t="s">
        <v>71</v>
      </c>
      <c r="W385" s="27" t="s">
        <v>72</v>
      </c>
      <c r="X385" s="26" t="s">
        <v>1684</v>
      </c>
      <c r="Y385" s="26" t="s">
        <v>1685</v>
      </c>
      <c r="Z385" s="27" t="s">
        <v>1690</v>
      </c>
      <c r="AA385" s="27" t="s">
        <v>1691</v>
      </c>
      <c r="AB385" s="26"/>
      <c r="AC385" s="26"/>
      <c r="AD385" s="26" t="s">
        <v>1055</v>
      </c>
      <c r="AE385" s="26" t="s">
        <v>1056</v>
      </c>
      <c r="AF385" s="26"/>
      <c r="AG385" s="75" t="s">
        <v>90</v>
      </c>
      <c r="AH385" s="56"/>
      <c r="AI385" s="56" t="s">
        <v>76</v>
      </c>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c r="BR385" s="56"/>
      <c r="BS385" s="56"/>
      <c r="BT385" s="56"/>
      <c r="BU385" s="56"/>
      <c r="BV385" s="56"/>
      <c r="BW385" s="56"/>
      <c r="BX385" s="56"/>
      <c r="BY385" s="56"/>
      <c r="BZ385" s="56"/>
      <c r="CA385" s="56"/>
      <c r="CB385" s="56"/>
      <c r="CC385" s="56"/>
      <c r="CD385" s="56"/>
      <c r="CE385" s="56"/>
      <c r="CF385" s="56"/>
      <c r="CG385" s="56"/>
      <c r="CH385" s="56"/>
      <c r="CI385" s="56"/>
      <c r="CJ385" s="56"/>
      <c r="CK385" s="56"/>
      <c r="CL385" s="56"/>
      <c r="CM385" s="56"/>
      <c r="CN385" s="56"/>
      <c r="CO385" s="56"/>
      <c r="CP385" s="56"/>
      <c r="CQ385" s="56"/>
      <c r="CR385" s="56"/>
      <c r="CS385" s="56"/>
      <c r="CT385" s="56"/>
      <c r="CU385" s="56"/>
      <c r="CV385" s="56"/>
      <c r="CW385" s="56"/>
      <c r="CX385" s="56"/>
      <c r="CY385" s="56"/>
      <c r="CZ385" s="56"/>
      <c r="DA385" s="56"/>
      <c r="DB385" s="56"/>
      <c r="DC385" s="56"/>
      <c r="DD385" s="56"/>
      <c r="DE385" s="56"/>
      <c r="DF385" s="56"/>
      <c r="DG385" s="56"/>
      <c r="DH385" s="56"/>
      <c r="DI385" s="56"/>
      <c r="DJ385" s="56"/>
      <c r="DK385" s="56"/>
      <c r="DL385" s="56"/>
      <c r="DM385" s="56"/>
      <c r="DN385" s="56"/>
      <c r="DO385" s="56"/>
      <c r="DP385" s="56"/>
      <c r="DQ385" s="56"/>
      <c r="DR385" s="56"/>
      <c r="DS385" s="56"/>
      <c r="DT385" s="56"/>
      <c r="DU385" s="56"/>
      <c r="DV385" s="56"/>
      <c r="DW385" s="56"/>
      <c r="DX385" s="56"/>
      <c r="DY385" s="56"/>
      <c r="DZ385" s="56"/>
      <c r="EA385" s="56"/>
      <c r="EB385" s="56"/>
      <c r="EC385" s="56"/>
      <c r="ED385" s="56"/>
      <c r="EE385" s="56"/>
      <c r="EF385" s="56"/>
      <c r="EG385" s="56"/>
      <c r="EH385" s="56"/>
      <c r="EI385" s="56"/>
      <c r="EJ385" s="56"/>
      <c r="EK385" s="56"/>
      <c r="EL385" s="56"/>
      <c r="EM385" s="56"/>
      <c r="EN385" s="56"/>
      <c r="EO385" s="56"/>
      <c r="EP385" s="56"/>
      <c r="EQ385" s="56"/>
      <c r="ER385" s="56"/>
      <c r="ES385" s="56"/>
      <c r="ET385" s="56"/>
      <c r="EU385" s="56"/>
      <c r="EV385" s="56"/>
      <c r="EW385" s="56"/>
      <c r="EX385" s="56"/>
      <c r="EY385" s="56"/>
      <c r="EZ385" s="56"/>
      <c r="FA385" s="56"/>
      <c r="FB385" s="56"/>
      <c r="FC385" s="56"/>
      <c r="FD385" s="56"/>
      <c r="FE385" s="56"/>
      <c r="FF385" s="56"/>
      <c r="FG385" s="56"/>
      <c r="FH385" s="56"/>
      <c r="FI385" s="56"/>
      <c r="FJ385" s="56"/>
      <c r="FK385" s="56"/>
      <c r="FL385" s="56"/>
      <c r="FM385" s="56"/>
      <c r="FN385" s="56"/>
      <c r="FO385" s="56"/>
      <c r="FP385" s="56"/>
      <c r="FQ385" s="56"/>
      <c r="FR385" s="56"/>
      <c r="FS385" s="56"/>
      <c r="FT385" s="56"/>
      <c r="FU385" s="56"/>
      <c r="FV385" s="56"/>
      <c r="FW385" s="56"/>
      <c r="FX385" s="56"/>
      <c r="FY385" s="56"/>
      <c r="FZ385" s="56"/>
      <c r="GA385" s="56"/>
      <c r="GB385" s="56"/>
      <c r="GC385" s="56"/>
      <c r="GD385" s="56"/>
      <c r="GE385" s="56"/>
      <c r="GF385" s="56"/>
      <c r="GG385" s="56"/>
      <c r="GH385" s="56"/>
      <c r="GI385" s="56"/>
      <c r="GJ385" s="56"/>
      <c r="GK385" s="56"/>
      <c r="GL385" s="56"/>
      <c r="GM385" s="56"/>
      <c r="GN385" s="56"/>
      <c r="GO385" s="56"/>
      <c r="GP385" s="56"/>
      <c r="GQ385" s="56"/>
      <c r="GR385" s="56"/>
      <c r="GS385" s="56"/>
      <c r="GT385" s="56"/>
      <c r="GU385" s="56"/>
      <c r="GV385" s="56"/>
      <c r="GW385" s="56"/>
      <c r="GX385" s="56"/>
      <c r="GY385" s="56"/>
      <c r="GZ385" s="56"/>
      <c r="HA385" s="56"/>
      <c r="HB385" s="56"/>
      <c r="HC385" s="56"/>
      <c r="HD385" s="56"/>
      <c r="HE385" s="56"/>
      <c r="HF385" s="56"/>
      <c r="HG385" s="56"/>
      <c r="HH385" s="56"/>
      <c r="HI385" s="56"/>
      <c r="HJ385" s="56"/>
      <c r="HK385" s="56"/>
      <c r="HL385" s="56"/>
      <c r="HM385" s="56"/>
      <c r="HN385" s="56"/>
      <c r="HO385" s="56"/>
      <c r="HP385" s="56"/>
      <c r="HQ385" s="56"/>
      <c r="HR385" s="56"/>
      <c r="HS385" s="56"/>
      <c r="HT385" s="56"/>
      <c r="HU385" s="56"/>
      <c r="HV385" s="56"/>
      <c r="HW385" s="56"/>
      <c r="HX385" s="56"/>
      <c r="HY385" s="56"/>
      <c r="HZ385" s="56"/>
      <c r="IA385" s="56"/>
      <c r="IB385" s="56"/>
      <c r="IC385" s="56"/>
      <c r="ID385" s="56"/>
      <c r="IE385" s="56"/>
      <c r="IF385" s="56"/>
      <c r="IG385" s="56"/>
      <c r="IH385" s="56"/>
      <c r="II385" s="56"/>
      <c r="IJ385" s="56"/>
      <c r="IK385" s="56"/>
      <c r="IL385" s="56"/>
      <c r="IM385" s="56"/>
      <c r="IN385" s="56"/>
      <c r="IO385" s="56"/>
      <c r="IP385" s="56"/>
      <c r="IQ385" s="56"/>
      <c r="IR385" s="56"/>
      <c r="IS385" s="56"/>
      <c r="IT385" s="56"/>
      <c r="IU385" s="56"/>
      <c r="IV385" s="56"/>
    </row>
    <row r="386" s="59" customFormat="1" ht="78" customHeight="1" spans="1:256">
      <c r="A386" s="74">
        <v>27</v>
      </c>
      <c r="B386" s="27" t="s">
        <v>1802</v>
      </c>
      <c r="C386" s="26" t="s">
        <v>41</v>
      </c>
      <c r="D386" s="26" t="s">
        <v>42</v>
      </c>
      <c r="E386" s="27" t="s">
        <v>43</v>
      </c>
      <c r="F386" s="26" t="s">
        <v>44</v>
      </c>
      <c r="G386" s="27" t="s">
        <v>1690</v>
      </c>
      <c r="H386" s="27" t="s">
        <v>1803</v>
      </c>
      <c r="I386" s="27" t="s">
        <v>47</v>
      </c>
      <c r="J386" s="27">
        <v>1</v>
      </c>
      <c r="K386" s="27" t="s">
        <v>48</v>
      </c>
      <c r="L386" s="27">
        <v>45</v>
      </c>
      <c r="M386" s="27">
        <v>45</v>
      </c>
      <c r="N386" s="27">
        <v>0</v>
      </c>
      <c r="O386" s="27">
        <v>0</v>
      </c>
      <c r="P386" s="27" t="s">
        <v>1604</v>
      </c>
      <c r="Q386" s="26">
        <v>327</v>
      </c>
      <c r="R386" s="27">
        <v>155</v>
      </c>
      <c r="S386" s="27"/>
      <c r="T386" s="26" t="s">
        <v>1804</v>
      </c>
      <c r="U386" s="26" t="s">
        <v>1805</v>
      </c>
      <c r="V386" s="26" t="s">
        <v>52</v>
      </c>
      <c r="W386" s="26" t="s">
        <v>53</v>
      </c>
      <c r="X386" s="26" t="s">
        <v>1684</v>
      </c>
      <c r="Y386" s="26" t="s">
        <v>1685</v>
      </c>
      <c r="Z386" s="27" t="s">
        <v>1690</v>
      </c>
      <c r="AA386" s="27" t="s">
        <v>1691</v>
      </c>
      <c r="AB386" s="26"/>
      <c r="AC386" s="26"/>
      <c r="AD386" s="26" t="s">
        <v>1055</v>
      </c>
      <c r="AE386" s="26" t="s">
        <v>1228</v>
      </c>
      <c r="AF386" s="26"/>
      <c r="AG386" s="2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6"/>
      <c r="BY386" s="56"/>
      <c r="BZ386" s="56"/>
      <c r="CA386" s="56"/>
      <c r="CB386" s="56"/>
      <c r="CC386" s="56"/>
      <c r="CD386" s="56"/>
      <c r="CE386" s="56"/>
      <c r="CF386" s="56"/>
      <c r="CG386" s="56"/>
      <c r="CH386" s="56"/>
      <c r="CI386" s="56"/>
      <c r="CJ386" s="56"/>
      <c r="CK386" s="56"/>
      <c r="CL386" s="56"/>
      <c r="CM386" s="56"/>
      <c r="CN386" s="56"/>
      <c r="CO386" s="56"/>
      <c r="CP386" s="56"/>
      <c r="CQ386" s="56"/>
      <c r="CR386" s="56"/>
      <c r="CS386" s="56"/>
      <c r="CT386" s="56"/>
      <c r="CU386" s="56"/>
      <c r="CV386" s="56"/>
      <c r="CW386" s="56"/>
      <c r="CX386" s="56"/>
      <c r="CY386" s="56"/>
      <c r="CZ386" s="56"/>
      <c r="DA386" s="56"/>
      <c r="DB386" s="56"/>
      <c r="DC386" s="56"/>
      <c r="DD386" s="56"/>
      <c r="DE386" s="56"/>
      <c r="DF386" s="56"/>
      <c r="DG386" s="56"/>
      <c r="DH386" s="56"/>
      <c r="DI386" s="56"/>
      <c r="DJ386" s="56"/>
      <c r="DK386" s="56"/>
      <c r="DL386" s="56"/>
      <c r="DM386" s="56"/>
      <c r="DN386" s="56"/>
      <c r="DO386" s="56"/>
      <c r="DP386" s="56"/>
      <c r="DQ386" s="56"/>
      <c r="DR386" s="56"/>
      <c r="DS386" s="56"/>
      <c r="DT386" s="56"/>
      <c r="DU386" s="56"/>
      <c r="DV386" s="56"/>
      <c r="DW386" s="56"/>
      <c r="DX386" s="56"/>
      <c r="DY386" s="56"/>
      <c r="DZ386" s="56"/>
      <c r="EA386" s="56"/>
      <c r="EB386" s="56"/>
      <c r="EC386" s="56"/>
      <c r="ED386" s="56"/>
      <c r="EE386" s="56"/>
      <c r="EF386" s="56"/>
      <c r="EG386" s="56"/>
      <c r="EH386" s="56"/>
      <c r="EI386" s="56"/>
      <c r="EJ386" s="56"/>
      <c r="EK386" s="56"/>
      <c r="EL386" s="56"/>
      <c r="EM386" s="56"/>
      <c r="EN386" s="56"/>
      <c r="EO386" s="56"/>
      <c r="EP386" s="56"/>
      <c r="EQ386" s="56"/>
      <c r="ER386" s="56"/>
      <c r="ES386" s="56"/>
      <c r="ET386" s="56"/>
      <c r="EU386" s="56"/>
      <c r="EV386" s="56"/>
      <c r="EW386" s="56"/>
      <c r="EX386" s="56"/>
      <c r="EY386" s="56"/>
      <c r="EZ386" s="56"/>
      <c r="FA386" s="56"/>
      <c r="FB386" s="56"/>
      <c r="FC386" s="56"/>
      <c r="FD386" s="56"/>
      <c r="FE386" s="56"/>
      <c r="FF386" s="56"/>
      <c r="FG386" s="56"/>
      <c r="FH386" s="56"/>
      <c r="FI386" s="56"/>
      <c r="FJ386" s="56"/>
      <c r="FK386" s="56"/>
      <c r="FL386" s="56"/>
      <c r="FM386" s="56"/>
      <c r="FN386" s="56"/>
      <c r="FO386" s="56"/>
      <c r="FP386" s="56"/>
      <c r="FQ386" s="56"/>
      <c r="FR386" s="56"/>
      <c r="FS386" s="56"/>
      <c r="FT386" s="56"/>
      <c r="FU386" s="56"/>
      <c r="FV386" s="56"/>
      <c r="FW386" s="56"/>
      <c r="FX386" s="56"/>
      <c r="FY386" s="56"/>
      <c r="FZ386" s="56"/>
      <c r="GA386" s="56"/>
      <c r="GB386" s="56"/>
      <c r="GC386" s="56"/>
      <c r="GD386" s="56"/>
      <c r="GE386" s="56"/>
      <c r="GF386" s="56"/>
      <c r="GG386" s="56"/>
      <c r="GH386" s="56"/>
      <c r="GI386" s="56"/>
      <c r="GJ386" s="56"/>
      <c r="GK386" s="56"/>
      <c r="GL386" s="56"/>
      <c r="GM386" s="56"/>
      <c r="GN386" s="56"/>
      <c r="GO386" s="56"/>
      <c r="GP386" s="56"/>
      <c r="GQ386" s="56"/>
      <c r="GR386" s="56"/>
      <c r="GS386" s="56"/>
      <c r="GT386" s="56"/>
      <c r="GU386" s="56"/>
      <c r="GV386" s="56"/>
      <c r="GW386" s="56"/>
      <c r="GX386" s="56"/>
      <c r="GY386" s="56"/>
      <c r="GZ386" s="56"/>
      <c r="HA386" s="56"/>
      <c r="HB386" s="56"/>
      <c r="HC386" s="56"/>
      <c r="HD386" s="56"/>
      <c r="HE386" s="56"/>
      <c r="HF386" s="56"/>
      <c r="HG386" s="56"/>
      <c r="HH386" s="56"/>
      <c r="HI386" s="56"/>
      <c r="HJ386" s="56"/>
      <c r="HK386" s="56"/>
      <c r="HL386" s="56"/>
      <c r="HM386" s="56"/>
      <c r="HN386" s="56"/>
      <c r="HO386" s="56"/>
      <c r="HP386" s="56"/>
      <c r="HQ386" s="56"/>
      <c r="HR386" s="56"/>
      <c r="HS386" s="56"/>
      <c r="HT386" s="56"/>
      <c r="HU386" s="56"/>
      <c r="HV386" s="56"/>
      <c r="HW386" s="56"/>
      <c r="HX386" s="56"/>
      <c r="HY386" s="56"/>
      <c r="HZ386" s="56"/>
      <c r="IA386" s="56"/>
      <c r="IB386" s="56"/>
      <c r="IC386" s="56"/>
      <c r="ID386" s="56"/>
      <c r="IE386" s="56"/>
      <c r="IF386" s="56"/>
      <c r="IG386" s="56"/>
      <c r="IH386" s="56"/>
      <c r="II386" s="56"/>
      <c r="IJ386" s="56"/>
      <c r="IK386" s="56"/>
      <c r="IL386" s="56"/>
      <c r="IM386" s="56"/>
      <c r="IN386" s="56"/>
      <c r="IO386" s="56"/>
      <c r="IP386" s="56"/>
      <c r="IQ386" s="56"/>
      <c r="IR386" s="56"/>
      <c r="IS386" s="56"/>
      <c r="IT386" s="56"/>
      <c r="IU386" s="56"/>
      <c r="IV386" s="56"/>
    </row>
    <row r="387" s="59" customFormat="1" ht="78" customHeight="1" spans="1:256">
      <c r="A387" s="74">
        <v>28</v>
      </c>
      <c r="B387" s="27" t="s">
        <v>1806</v>
      </c>
      <c r="C387" s="26" t="s">
        <v>41</v>
      </c>
      <c r="D387" s="26" t="s">
        <v>61</v>
      </c>
      <c r="E387" s="26" t="s">
        <v>201</v>
      </c>
      <c r="F387" s="27" t="s">
        <v>931</v>
      </c>
      <c r="G387" s="27" t="s">
        <v>1807</v>
      </c>
      <c r="H387" s="27" t="s">
        <v>1808</v>
      </c>
      <c r="I387" s="27" t="s">
        <v>85</v>
      </c>
      <c r="J387" s="27">
        <v>1</v>
      </c>
      <c r="K387" s="27" t="s">
        <v>399</v>
      </c>
      <c r="L387" s="75">
        <v>120</v>
      </c>
      <c r="M387" s="75">
        <v>70</v>
      </c>
      <c r="N387" s="27">
        <v>50</v>
      </c>
      <c r="O387" s="27">
        <v>0</v>
      </c>
      <c r="P387" s="27" t="s">
        <v>1809</v>
      </c>
      <c r="Q387" s="26">
        <v>1197</v>
      </c>
      <c r="R387" s="27">
        <v>587</v>
      </c>
      <c r="S387" s="27"/>
      <c r="T387" s="27" t="s">
        <v>1810</v>
      </c>
      <c r="U387" s="27" t="s">
        <v>1811</v>
      </c>
      <c r="V387" s="27" t="s">
        <v>71</v>
      </c>
      <c r="W387" s="27" t="s">
        <v>72</v>
      </c>
      <c r="X387" s="26" t="s">
        <v>1684</v>
      </c>
      <c r="Y387" s="26" t="s">
        <v>1685</v>
      </c>
      <c r="Z387" s="27" t="s">
        <v>1690</v>
      </c>
      <c r="AA387" s="27" t="s">
        <v>1691</v>
      </c>
      <c r="AB387" s="26"/>
      <c r="AC387" s="26"/>
      <c r="AD387" s="26" t="s">
        <v>1055</v>
      </c>
      <c r="AE387" s="26" t="s">
        <v>787</v>
      </c>
      <c r="AF387" s="26"/>
      <c r="AG387" s="75" t="s">
        <v>201</v>
      </c>
      <c r="AH387" s="56"/>
      <c r="AI387" s="56" t="s">
        <v>76</v>
      </c>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c r="BY387" s="56"/>
      <c r="BZ387" s="56"/>
      <c r="CA387" s="56"/>
      <c r="CB387" s="56"/>
      <c r="CC387" s="56"/>
      <c r="CD387" s="56"/>
      <c r="CE387" s="56"/>
      <c r="CF387" s="56"/>
      <c r="CG387" s="56"/>
      <c r="CH387" s="56"/>
      <c r="CI387" s="56"/>
      <c r="CJ387" s="56"/>
      <c r="CK387" s="56"/>
      <c r="CL387" s="56"/>
      <c r="CM387" s="56"/>
      <c r="CN387" s="56"/>
      <c r="CO387" s="56"/>
      <c r="CP387" s="56"/>
      <c r="CQ387" s="56"/>
      <c r="CR387" s="56"/>
      <c r="CS387" s="56"/>
      <c r="CT387" s="56"/>
      <c r="CU387" s="56"/>
      <c r="CV387" s="56"/>
      <c r="CW387" s="56"/>
      <c r="CX387" s="56"/>
      <c r="CY387" s="56"/>
      <c r="CZ387" s="56"/>
      <c r="DA387" s="56"/>
      <c r="DB387" s="56"/>
      <c r="DC387" s="56"/>
      <c r="DD387" s="56"/>
      <c r="DE387" s="56"/>
      <c r="DF387" s="56"/>
      <c r="DG387" s="56"/>
      <c r="DH387" s="56"/>
      <c r="DI387" s="56"/>
      <c r="DJ387" s="56"/>
      <c r="DK387" s="56"/>
      <c r="DL387" s="56"/>
      <c r="DM387" s="56"/>
      <c r="DN387" s="56"/>
      <c r="DO387" s="56"/>
      <c r="DP387" s="56"/>
      <c r="DQ387" s="56"/>
      <c r="DR387" s="56"/>
      <c r="DS387" s="56"/>
      <c r="DT387" s="56"/>
      <c r="DU387" s="56"/>
      <c r="DV387" s="56"/>
      <c r="DW387" s="56"/>
      <c r="DX387" s="56"/>
      <c r="DY387" s="56"/>
      <c r="DZ387" s="56"/>
      <c r="EA387" s="56"/>
      <c r="EB387" s="56"/>
      <c r="EC387" s="56"/>
      <c r="ED387" s="56"/>
      <c r="EE387" s="56"/>
      <c r="EF387" s="56"/>
      <c r="EG387" s="56"/>
      <c r="EH387" s="56"/>
      <c r="EI387" s="56"/>
      <c r="EJ387" s="56"/>
      <c r="EK387" s="56"/>
      <c r="EL387" s="56"/>
      <c r="EM387" s="56"/>
      <c r="EN387" s="56"/>
      <c r="EO387" s="56"/>
      <c r="EP387" s="56"/>
      <c r="EQ387" s="56"/>
      <c r="ER387" s="56"/>
      <c r="ES387" s="56"/>
      <c r="ET387" s="56"/>
      <c r="EU387" s="56"/>
      <c r="EV387" s="56"/>
      <c r="EW387" s="56"/>
      <c r="EX387" s="56"/>
      <c r="EY387" s="56"/>
      <c r="EZ387" s="56"/>
      <c r="FA387" s="56"/>
      <c r="FB387" s="56"/>
      <c r="FC387" s="56"/>
      <c r="FD387" s="56"/>
      <c r="FE387" s="56"/>
      <c r="FF387" s="56"/>
      <c r="FG387" s="56"/>
      <c r="FH387" s="56"/>
      <c r="FI387" s="56"/>
      <c r="FJ387" s="56"/>
      <c r="FK387" s="56"/>
      <c r="FL387" s="56"/>
      <c r="FM387" s="56"/>
      <c r="FN387" s="56"/>
      <c r="FO387" s="56"/>
      <c r="FP387" s="56"/>
      <c r="FQ387" s="56"/>
      <c r="FR387" s="56"/>
      <c r="FS387" s="56"/>
      <c r="FT387" s="56"/>
      <c r="FU387" s="56"/>
      <c r="FV387" s="56"/>
      <c r="FW387" s="56"/>
      <c r="FX387" s="56"/>
      <c r="FY387" s="56"/>
      <c r="FZ387" s="56"/>
      <c r="GA387" s="56"/>
      <c r="GB387" s="56"/>
      <c r="GC387" s="56"/>
      <c r="GD387" s="56"/>
      <c r="GE387" s="56"/>
      <c r="GF387" s="56"/>
      <c r="GG387" s="56"/>
      <c r="GH387" s="56"/>
      <c r="GI387" s="56"/>
      <c r="GJ387" s="56"/>
      <c r="GK387" s="56"/>
      <c r="GL387" s="56"/>
      <c r="GM387" s="56"/>
      <c r="GN387" s="56"/>
      <c r="GO387" s="56"/>
      <c r="GP387" s="56"/>
      <c r="GQ387" s="56"/>
      <c r="GR387" s="56"/>
      <c r="GS387" s="56"/>
      <c r="GT387" s="56"/>
      <c r="GU387" s="56"/>
      <c r="GV387" s="56"/>
      <c r="GW387" s="56"/>
      <c r="GX387" s="56"/>
      <c r="GY387" s="56"/>
      <c r="GZ387" s="56"/>
      <c r="HA387" s="56"/>
      <c r="HB387" s="56"/>
      <c r="HC387" s="56"/>
      <c r="HD387" s="56"/>
      <c r="HE387" s="56"/>
      <c r="HF387" s="56"/>
      <c r="HG387" s="56"/>
      <c r="HH387" s="56"/>
      <c r="HI387" s="56"/>
      <c r="HJ387" s="56"/>
      <c r="HK387" s="56"/>
      <c r="HL387" s="56"/>
      <c r="HM387" s="56"/>
      <c r="HN387" s="56"/>
      <c r="HO387" s="56"/>
      <c r="HP387" s="56"/>
      <c r="HQ387" s="56"/>
      <c r="HR387" s="56"/>
      <c r="HS387" s="56"/>
      <c r="HT387" s="56"/>
      <c r="HU387" s="56"/>
      <c r="HV387" s="56"/>
      <c r="HW387" s="56"/>
      <c r="HX387" s="56"/>
      <c r="HY387" s="56"/>
      <c r="HZ387" s="56"/>
      <c r="IA387" s="56"/>
      <c r="IB387" s="56"/>
      <c r="IC387" s="56"/>
      <c r="ID387" s="56"/>
      <c r="IE387" s="56"/>
      <c r="IF387" s="56"/>
      <c r="IG387" s="56"/>
      <c r="IH387" s="56"/>
      <c r="II387" s="56"/>
      <c r="IJ387" s="56"/>
      <c r="IK387" s="56"/>
      <c r="IL387" s="56"/>
      <c r="IM387" s="56"/>
      <c r="IN387" s="56"/>
      <c r="IO387" s="56"/>
      <c r="IP387" s="56"/>
      <c r="IQ387" s="56"/>
      <c r="IR387" s="56"/>
      <c r="IS387" s="56"/>
      <c r="IT387" s="56"/>
      <c r="IU387" s="56"/>
      <c r="IV387" s="56"/>
    </row>
    <row r="388" s="59" customFormat="1" ht="78" customHeight="1" spans="1:256">
      <c r="A388" s="74">
        <v>29</v>
      </c>
      <c r="B388" s="27" t="s">
        <v>1812</v>
      </c>
      <c r="C388" s="27" t="s">
        <v>41</v>
      </c>
      <c r="D388" s="26" t="s">
        <v>42</v>
      </c>
      <c r="E388" s="27" t="s">
        <v>43</v>
      </c>
      <c r="F388" s="27" t="s">
        <v>170</v>
      </c>
      <c r="G388" s="27" t="s">
        <v>1690</v>
      </c>
      <c r="H388" s="27" t="s">
        <v>1813</v>
      </c>
      <c r="I388" s="27" t="s">
        <v>422</v>
      </c>
      <c r="J388" s="27">
        <v>700</v>
      </c>
      <c r="K388" s="27" t="s">
        <v>109</v>
      </c>
      <c r="L388" s="27">
        <v>14</v>
      </c>
      <c r="M388" s="27">
        <v>14</v>
      </c>
      <c r="N388" s="27">
        <v>0</v>
      </c>
      <c r="O388" s="27">
        <v>0</v>
      </c>
      <c r="P388" s="27" t="s">
        <v>1814</v>
      </c>
      <c r="Q388" s="26">
        <v>144</v>
      </c>
      <c r="R388" s="27">
        <v>71</v>
      </c>
      <c r="S388" s="27"/>
      <c r="T388" s="27" t="s">
        <v>1815</v>
      </c>
      <c r="U388" s="27" t="s">
        <v>1816</v>
      </c>
      <c r="V388" s="26" t="s">
        <v>71</v>
      </c>
      <c r="W388" s="26" t="s">
        <v>72</v>
      </c>
      <c r="X388" s="26" t="s">
        <v>1684</v>
      </c>
      <c r="Y388" s="26" t="s">
        <v>1685</v>
      </c>
      <c r="Z388" s="27" t="s">
        <v>1690</v>
      </c>
      <c r="AA388" s="27" t="s">
        <v>1691</v>
      </c>
      <c r="AB388" s="26"/>
      <c r="AC388" s="26"/>
      <c r="AD388" s="26" t="s">
        <v>1055</v>
      </c>
      <c r="AE388" s="26" t="s">
        <v>1056</v>
      </c>
      <c r="AF388" s="26"/>
      <c r="AG388" s="2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c r="BY388" s="56"/>
      <c r="BZ388" s="56"/>
      <c r="CA388" s="56"/>
      <c r="CB388" s="56"/>
      <c r="CC388" s="56"/>
      <c r="CD388" s="56"/>
      <c r="CE388" s="56"/>
      <c r="CF388" s="56"/>
      <c r="CG388" s="56"/>
      <c r="CH388" s="56"/>
      <c r="CI388" s="56"/>
      <c r="CJ388" s="56"/>
      <c r="CK388" s="56"/>
      <c r="CL388" s="56"/>
      <c r="CM388" s="56"/>
      <c r="CN388" s="56"/>
      <c r="CO388" s="56"/>
      <c r="CP388" s="56"/>
      <c r="CQ388" s="56"/>
      <c r="CR388" s="56"/>
      <c r="CS388" s="56"/>
      <c r="CT388" s="56"/>
      <c r="CU388" s="56"/>
      <c r="CV388" s="56"/>
      <c r="CW388" s="56"/>
      <c r="CX388" s="56"/>
      <c r="CY388" s="56"/>
      <c r="CZ388" s="56"/>
      <c r="DA388" s="56"/>
      <c r="DB388" s="56"/>
      <c r="DC388" s="56"/>
      <c r="DD388" s="56"/>
      <c r="DE388" s="56"/>
      <c r="DF388" s="56"/>
      <c r="DG388" s="56"/>
      <c r="DH388" s="56"/>
      <c r="DI388" s="56"/>
      <c r="DJ388" s="56"/>
      <c r="DK388" s="56"/>
      <c r="DL388" s="56"/>
      <c r="DM388" s="56"/>
      <c r="DN388" s="56"/>
      <c r="DO388" s="56"/>
      <c r="DP388" s="56"/>
      <c r="DQ388" s="56"/>
      <c r="DR388" s="56"/>
      <c r="DS388" s="56"/>
      <c r="DT388" s="56"/>
      <c r="DU388" s="56"/>
      <c r="DV388" s="56"/>
      <c r="DW388" s="56"/>
      <c r="DX388" s="56"/>
      <c r="DY388" s="56"/>
      <c r="DZ388" s="56"/>
      <c r="EA388" s="56"/>
      <c r="EB388" s="56"/>
      <c r="EC388" s="56"/>
      <c r="ED388" s="56"/>
      <c r="EE388" s="56"/>
      <c r="EF388" s="56"/>
      <c r="EG388" s="56"/>
      <c r="EH388" s="56"/>
      <c r="EI388" s="56"/>
      <c r="EJ388" s="56"/>
      <c r="EK388" s="56"/>
      <c r="EL388" s="56"/>
      <c r="EM388" s="56"/>
      <c r="EN388" s="56"/>
      <c r="EO388" s="56"/>
      <c r="EP388" s="56"/>
      <c r="EQ388" s="56"/>
      <c r="ER388" s="56"/>
      <c r="ES388" s="56"/>
      <c r="ET388" s="56"/>
      <c r="EU388" s="56"/>
      <c r="EV388" s="56"/>
      <c r="EW388" s="56"/>
      <c r="EX388" s="56"/>
      <c r="EY388" s="56"/>
      <c r="EZ388" s="56"/>
      <c r="FA388" s="56"/>
      <c r="FB388" s="56"/>
      <c r="FC388" s="56"/>
      <c r="FD388" s="56"/>
      <c r="FE388" s="56"/>
      <c r="FF388" s="56"/>
      <c r="FG388" s="56"/>
      <c r="FH388" s="56"/>
      <c r="FI388" s="56"/>
      <c r="FJ388" s="56"/>
      <c r="FK388" s="56"/>
      <c r="FL388" s="56"/>
      <c r="FM388" s="56"/>
      <c r="FN388" s="56"/>
      <c r="FO388" s="56"/>
      <c r="FP388" s="56"/>
      <c r="FQ388" s="56"/>
      <c r="FR388" s="56"/>
      <c r="FS388" s="56"/>
      <c r="FT388" s="56"/>
      <c r="FU388" s="56"/>
      <c r="FV388" s="56"/>
      <c r="FW388" s="56"/>
      <c r="FX388" s="56"/>
      <c r="FY388" s="56"/>
      <c r="FZ388" s="56"/>
      <c r="GA388" s="56"/>
      <c r="GB388" s="56"/>
      <c r="GC388" s="56"/>
      <c r="GD388" s="56"/>
      <c r="GE388" s="56"/>
      <c r="GF388" s="56"/>
      <c r="GG388" s="56"/>
      <c r="GH388" s="56"/>
      <c r="GI388" s="56"/>
      <c r="GJ388" s="56"/>
      <c r="GK388" s="56"/>
      <c r="GL388" s="56"/>
      <c r="GM388" s="56"/>
      <c r="GN388" s="56"/>
      <c r="GO388" s="56"/>
      <c r="GP388" s="56"/>
      <c r="GQ388" s="56"/>
      <c r="GR388" s="56"/>
      <c r="GS388" s="56"/>
      <c r="GT388" s="56"/>
      <c r="GU388" s="56"/>
      <c r="GV388" s="56"/>
      <c r="GW388" s="56"/>
      <c r="GX388" s="56"/>
      <c r="GY388" s="56"/>
      <c r="GZ388" s="56"/>
      <c r="HA388" s="56"/>
      <c r="HB388" s="56"/>
      <c r="HC388" s="56"/>
      <c r="HD388" s="56"/>
      <c r="HE388" s="56"/>
      <c r="HF388" s="56"/>
      <c r="HG388" s="56"/>
      <c r="HH388" s="56"/>
      <c r="HI388" s="56"/>
      <c r="HJ388" s="56"/>
      <c r="HK388" s="56"/>
      <c r="HL388" s="56"/>
      <c r="HM388" s="56"/>
      <c r="HN388" s="56"/>
      <c r="HO388" s="56"/>
      <c r="HP388" s="56"/>
      <c r="HQ388" s="56"/>
      <c r="HR388" s="56"/>
      <c r="HS388" s="56"/>
      <c r="HT388" s="56"/>
      <c r="HU388" s="56"/>
      <c r="HV388" s="56"/>
      <c r="HW388" s="56"/>
      <c r="HX388" s="56"/>
      <c r="HY388" s="56"/>
      <c r="HZ388" s="56"/>
      <c r="IA388" s="56"/>
      <c r="IB388" s="56"/>
      <c r="IC388" s="56"/>
      <c r="ID388" s="56"/>
      <c r="IE388" s="56"/>
      <c r="IF388" s="56"/>
      <c r="IG388" s="56"/>
      <c r="IH388" s="56"/>
      <c r="II388" s="56"/>
      <c r="IJ388" s="56"/>
      <c r="IK388" s="56"/>
      <c r="IL388" s="56"/>
      <c r="IM388" s="56"/>
      <c r="IN388" s="56"/>
      <c r="IO388" s="56"/>
      <c r="IP388" s="56"/>
      <c r="IQ388" s="56"/>
      <c r="IR388" s="56"/>
      <c r="IS388" s="56"/>
      <c r="IT388" s="56"/>
      <c r="IU388" s="56"/>
      <c r="IV388" s="56"/>
    </row>
    <row r="389" s="59" customFormat="1" ht="78" customHeight="1" spans="1:256">
      <c r="A389" s="74">
        <v>30</v>
      </c>
      <c r="B389" s="27" t="s">
        <v>1817</v>
      </c>
      <c r="C389" s="26" t="s">
        <v>41</v>
      </c>
      <c r="D389" s="26" t="s">
        <v>42</v>
      </c>
      <c r="E389" s="26" t="s">
        <v>82</v>
      </c>
      <c r="F389" s="26" t="s">
        <v>83</v>
      </c>
      <c r="G389" s="27" t="s">
        <v>1690</v>
      </c>
      <c r="H389" s="27" t="s">
        <v>1818</v>
      </c>
      <c r="I389" s="27" t="s">
        <v>85</v>
      </c>
      <c r="J389" s="27">
        <v>1</v>
      </c>
      <c r="K389" s="27" t="s">
        <v>109</v>
      </c>
      <c r="L389" s="27">
        <v>16</v>
      </c>
      <c r="M389" s="27">
        <v>16</v>
      </c>
      <c r="N389" s="27">
        <v>0</v>
      </c>
      <c r="O389" s="27">
        <v>0</v>
      </c>
      <c r="P389" s="27" t="s">
        <v>1819</v>
      </c>
      <c r="Q389" s="26">
        <v>144</v>
      </c>
      <c r="R389" s="27">
        <v>71</v>
      </c>
      <c r="S389" s="27"/>
      <c r="T389" s="27" t="s">
        <v>1820</v>
      </c>
      <c r="U389" s="27" t="s">
        <v>1821</v>
      </c>
      <c r="V389" s="26" t="s">
        <v>71</v>
      </c>
      <c r="W389" s="26" t="s">
        <v>72</v>
      </c>
      <c r="X389" s="26" t="s">
        <v>1684</v>
      </c>
      <c r="Y389" s="26" t="s">
        <v>1685</v>
      </c>
      <c r="Z389" s="27" t="s">
        <v>1690</v>
      </c>
      <c r="AA389" s="27" t="s">
        <v>1691</v>
      </c>
      <c r="AB389" s="26"/>
      <c r="AC389" s="26"/>
      <c r="AD389" s="26" t="s">
        <v>1055</v>
      </c>
      <c r="AE389" s="26" t="s">
        <v>1056</v>
      </c>
      <c r="AF389" s="26"/>
      <c r="AG389" s="2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c r="BY389" s="56"/>
      <c r="BZ389" s="56"/>
      <c r="CA389" s="56"/>
      <c r="CB389" s="56"/>
      <c r="CC389" s="56"/>
      <c r="CD389" s="56"/>
      <c r="CE389" s="56"/>
      <c r="CF389" s="56"/>
      <c r="CG389" s="56"/>
      <c r="CH389" s="56"/>
      <c r="CI389" s="56"/>
      <c r="CJ389" s="56"/>
      <c r="CK389" s="56"/>
      <c r="CL389" s="56"/>
      <c r="CM389" s="56"/>
      <c r="CN389" s="56"/>
      <c r="CO389" s="56"/>
      <c r="CP389" s="56"/>
      <c r="CQ389" s="56"/>
      <c r="CR389" s="56"/>
      <c r="CS389" s="56"/>
      <c r="CT389" s="56"/>
      <c r="CU389" s="56"/>
      <c r="CV389" s="56"/>
      <c r="CW389" s="56"/>
      <c r="CX389" s="56"/>
      <c r="CY389" s="56"/>
      <c r="CZ389" s="56"/>
      <c r="DA389" s="56"/>
      <c r="DB389" s="56"/>
      <c r="DC389" s="56"/>
      <c r="DD389" s="56"/>
      <c r="DE389" s="56"/>
      <c r="DF389" s="56"/>
      <c r="DG389" s="56"/>
      <c r="DH389" s="56"/>
      <c r="DI389" s="56"/>
      <c r="DJ389" s="56"/>
      <c r="DK389" s="56"/>
      <c r="DL389" s="56"/>
      <c r="DM389" s="56"/>
      <c r="DN389" s="56"/>
      <c r="DO389" s="56"/>
      <c r="DP389" s="56"/>
      <c r="DQ389" s="56"/>
      <c r="DR389" s="56"/>
      <c r="DS389" s="56"/>
      <c r="DT389" s="56"/>
      <c r="DU389" s="56"/>
      <c r="DV389" s="56"/>
      <c r="DW389" s="56"/>
      <c r="DX389" s="56"/>
      <c r="DY389" s="56"/>
      <c r="DZ389" s="56"/>
      <c r="EA389" s="56"/>
      <c r="EB389" s="56"/>
      <c r="EC389" s="56"/>
      <c r="ED389" s="56"/>
      <c r="EE389" s="56"/>
      <c r="EF389" s="56"/>
      <c r="EG389" s="56"/>
      <c r="EH389" s="56"/>
      <c r="EI389" s="56"/>
      <c r="EJ389" s="56"/>
      <c r="EK389" s="56"/>
      <c r="EL389" s="56"/>
      <c r="EM389" s="56"/>
      <c r="EN389" s="56"/>
      <c r="EO389" s="56"/>
      <c r="EP389" s="56"/>
      <c r="EQ389" s="56"/>
      <c r="ER389" s="56"/>
      <c r="ES389" s="56"/>
      <c r="ET389" s="56"/>
      <c r="EU389" s="56"/>
      <c r="EV389" s="56"/>
      <c r="EW389" s="56"/>
      <c r="EX389" s="56"/>
      <c r="EY389" s="56"/>
      <c r="EZ389" s="56"/>
      <c r="FA389" s="56"/>
      <c r="FB389" s="56"/>
      <c r="FC389" s="56"/>
      <c r="FD389" s="56"/>
      <c r="FE389" s="56"/>
      <c r="FF389" s="56"/>
      <c r="FG389" s="56"/>
      <c r="FH389" s="56"/>
      <c r="FI389" s="56"/>
      <c r="FJ389" s="56"/>
      <c r="FK389" s="56"/>
      <c r="FL389" s="56"/>
      <c r="FM389" s="56"/>
      <c r="FN389" s="56"/>
      <c r="FO389" s="56"/>
      <c r="FP389" s="56"/>
      <c r="FQ389" s="56"/>
      <c r="FR389" s="56"/>
      <c r="FS389" s="56"/>
      <c r="FT389" s="56"/>
      <c r="FU389" s="56"/>
      <c r="FV389" s="56"/>
      <c r="FW389" s="56"/>
      <c r="FX389" s="56"/>
      <c r="FY389" s="56"/>
      <c r="FZ389" s="56"/>
      <c r="GA389" s="56"/>
      <c r="GB389" s="56"/>
      <c r="GC389" s="56"/>
      <c r="GD389" s="56"/>
      <c r="GE389" s="56"/>
      <c r="GF389" s="56"/>
      <c r="GG389" s="56"/>
      <c r="GH389" s="56"/>
      <c r="GI389" s="56"/>
      <c r="GJ389" s="56"/>
      <c r="GK389" s="56"/>
      <c r="GL389" s="56"/>
      <c r="GM389" s="56"/>
      <c r="GN389" s="56"/>
      <c r="GO389" s="56"/>
      <c r="GP389" s="56"/>
      <c r="GQ389" s="56"/>
      <c r="GR389" s="56"/>
      <c r="GS389" s="56"/>
      <c r="GT389" s="56"/>
      <c r="GU389" s="56"/>
      <c r="GV389" s="56"/>
      <c r="GW389" s="56"/>
      <c r="GX389" s="56"/>
      <c r="GY389" s="56"/>
      <c r="GZ389" s="56"/>
      <c r="HA389" s="56"/>
      <c r="HB389" s="56"/>
      <c r="HC389" s="56"/>
      <c r="HD389" s="56"/>
      <c r="HE389" s="56"/>
      <c r="HF389" s="56"/>
      <c r="HG389" s="56"/>
      <c r="HH389" s="56"/>
      <c r="HI389" s="56"/>
      <c r="HJ389" s="56"/>
      <c r="HK389" s="56"/>
      <c r="HL389" s="56"/>
      <c r="HM389" s="56"/>
      <c r="HN389" s="56"/>
      <c r="HO389" s="56"/>
      <c r="HP389" s="56"/>
      <c r="HQ389" s="56"/>
      <c r="HR389" s="56"/>
      <c r="HS389" s="56"/>
      <c r="HT389" s="56"/>
      <c r="HU389" s="56"/>
      <c r="HV389" s="56"/>
      <c r="HW389" s="56"/>
      <c r="HX389" s="56"/>
      <c r="HY389" s="56"/>
      <c r="HZ389" s="56"/>
      <c r="IA389" s="56"/>
      <c r="IB389" s="56"/>
      <c r="IC389" s="56"/>
      <c r="ID389" s="56"/>
      <c r="IE389" s="56"/>
      <c r="IF389" s="56"/>
      <c r="IG389" s="56"/>
      <c r="IH389" s="56"/>
      <c r="II389" s="56"/>
      <c r="IJ389" s="56"/>
      <c r="IK389" s="56"/>
      <c r="IL389" s="56"/>
      <c r="IM389" s="56"/>
      <c r="IN389" s="56"/>
      <c r="IO389" s="56"/>
      <c r="IP389" s="56"/>
      <c r="IQ389" s="56"/>
      <c r="IR389" s="56"/>
      <c r="IS389" s="56"/>
      <c r="IT389" s="56"/>
      <c r="IU389" s="56"/>
      <c r="IV389" s="56"/>
    </row>
    <row r="390" s="59" customFormat="1" ht="78" customHeight="1" spans="1:256">
      <c r="A390" s="74">
        <v>31</v>
      </c>
      <c r="B390" s="27" t="s">
        <v>1822</v>
      </c>
      <c r="C390" s="26" t="s">
        <v>41</v>
      </c>
      <c r="D390" s="26" t="s">
        <v>42</v>
      </c>
      <c r="E390" s="27" t="s">
        <v>43</v>
      </c>
      <c r="F390" s="26" t="s">
        <v>44</v>
      </c>
      <c r="G390" s="27" t="s">
        <v>1823</v>
      </c>
      <c r="H390" s="27" t="s">
        <v>1824</v>
      </c>
      <c r="I390" s="27" t="s">
        <v>47</v>
      </c>
      <c r="J390" s="27">
        <v>3.9</v>
      </c>
      <c r="K390" s="27" t="s">
        <v>94</v>
      </c>
      <c r="L390" s="27">
        <v>175.5</v>
      </c>
      <c r="M390" s="27">
        <v>175.5</v>
      </c>
      <c r="N390" s="27"/>
      <c r="O390" s="27"/>
      <c r="P390" s="27" t="s">
        <v>962</v>
      </c>
      <c r="Q390" s="26">
        <v>210</v>
      </c>
      <c r="R390" s="27">
        <v>110</v>
      </c>
      <c r="S390" s="27"/>
      <c r="T390" s="26" t="s">
        <v>1825</v>
      </c>
      <c r="U390" s="26" t="s">
        <v>1826</v>
      </c>
      <c r="V390" s="26" t="s">
        <v>52</v>
      </c>
      <c r="W390" s="26" t="s">
        <v>53</v>
      </c>
      <c r="X390" s="26" t="s">
        <v>1684</v>
      </c>
      <c r="Y390" s="26" t="s">
        <v>1685</v>
      </c>
      <c r="Z390" s="27" t="s">
        <v>1703</v>
      </c>
      <c r="AA390" s="27" t="s">
        <v>1704</v>
      </c>
      <c r="AB390" s="26"/>
      <c r="AC390" s="26"/>
      <c r="AD390" s="26" t="s">
        <v>1055</v>
      </c>
      <c r="AE390" s="26" t="s">
        <v>1081</v>
      </c>
      <c r="AF390" s="26"/>
      <c r="AG390" s="26"/>
      <c r="AH390" s="56" t="s">
        <v>76</v>
      </c>
      <c r="AI390" s="56" t="s">
        <v>76</v>
      </c>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c r="BR390" s="56"/>
      <c r="BS390" s="56"/>
      <c r="BT390" s="56"/>
      <c r="BU390" s="56"/>
      <c r="BV390" s="56"/>
      <c r="BW390" s="56"/>
      <c r="BX390" s="56"/>
      <c r="BY390" s="56"/>
      <c r="BZ390" s="56"/>
      <c r="CA390" s="56"/>
      <c r="CB390" s="56"/>
      <c r="CC390" s="56"/>
      <c r="CD390" s="56"/>
      <c r="CE390" s="56"/>
      <c r="CF390" s="56"/>
      <c r="CG390" s="56"/>
      <c r="CH390" s="56"/>
      <c r="CI390" s="56"/>
      <c r="CJ390" s="56"/>
      <c r="CK390" s="56"/>
      <c r="CL390" s="56"/>
      <c r="CM390" s="56"/>
      <c r="CN390" s="56"/>
      <c r="CO390" s="56"/>
      <c r="CP390" s="56"/>
      <c r="CQ390" s="56"/>
      <c r="CR390" s="56"/>
      <c r="CS390" s="56"/>
      <c r="CT390" s="56"/>
      <c r="CU390" s="56"/>
      <c r="CV390" s="56"/>
      <c r="CW390" s="56"/>
      <c r="CX390" s="56"/>
      <c r="CY390" s="56"/>
      <c r="CZ390" s="56"/>
      <c r="DA390" s="56"/>
      <c r="DB390" s="56"/>
      <c r="DC390" s="56"/>
      <c r="DD390" s="56"/>
      <c r="DE390" s="56"/>
      <c r="DF390" s="56"/>
      <c r="DG390" s="56"/>
      <c r="DH390" s="56"/>
      <c r="DI390" s="56"/>
      <c r="DJ390" s="56"/>
      <c r="DK390" s="56"/>
      <c r="DL390" s="56"/>
      <c r="DM390" s="56"/>
      <c r="DN390" s="56"/>
      <c r="DO390" s="56"/>
      <c r="DP390" s="56"/>
      <c r="DQ390" s="56"/>
      <c r="DR390" s="56"/>
      <c r="DS390" s="56"/>
      <c r="DT390" s="56"/>
      <c r="DU390" s="56"/>
      <c r="DV390" s="56"/>
      <c r="DW390" s="56"/>
      <c r="DX390" s="56"/>
      <c r="DY390" s="56"/>
      <c r="DZ390" s="56"/>
      <c r="EA390" s="56"/>
      <c r="EB390" s="56"/>
      <c r="EC390" s="56"/>
      <c r="ED390" s="56"/>
      <c r="EE390" s="56"/>
      <c r="EF390" s="56"/>
      <c r="EG390" s="56"/>
      <c r="EH390" s="56"/>
      <c r="EI390" s="56"/>
      <c r="EJ390" s="56"/>
      <c r="EK390" s="56"/>
      <c r="EL390" s="56"/>
      <c r="EM390" s="56"/>
      <c r="EN390" s="56"/>
      <c r="EO390" s="56"/>
      <c r="EP390" s="56"/>
      <c r="EQ390" s="56"/>
      <c r="ER390" s="56"/>
      <c r="ES390" s="56"/>
      <c r="ET390" s="56"/>
      <c r="EU390" s="56"/>
      <c r="EV390" s="56"/>
      <c r="EW390" s="56"/>
      <c r="EX390" s="56"/>
      <c r="EY390" s="56"/>
      <c r="EZ390" s="56"/>
      <c r="FA390" s="56"/>
      <c r="FB390" s="56"/>
      <c r="FC390" s="56"/>
      <c r="FD390" s="56"/>
      <c r="FE390" s="56"/>
      <c r="FF390" s="56"/>
      <c r="FG390" s="56"/>
      <c r="FH390" s="56"/>
      <c r="FI390" s="56"/>
      <c r="FJ390" s="56"/>
      <c r="FK390" s="56"/>
      <c r="FL390" s="56"/>
      <c r="FM390" s="56"/>
      <c r="FN390" s="56"/>
      <c r="FO390" s="56"/>
      <c r="FP390" s="56"/>
      <c r="FQ390" s="56"/>
      <c r="FR390" s="56"/>
      <c r="FS390" s="56"/>
      <c r="FT390" s="56"/>
      <c r="FU390" s="56"/>
      <c r="FV390" s="56"/>
      <c r="FW390" s="56"/>
      <c r="FX390" s="56"/>
      <c r="FY390" s="56"/>
      <c r="FZ390" s="56"/>
      <c r="GA390" s="56"/>
      <c r="GB390" s="56"/>
      <c r="GC390" s="56"/>
      <c r="GD390" s="56"/>
      <c r="GE390" s="56"/>
      <c r="GF390" s="56"/>
      <c r="GG390" s="56"/>
      <c r="GH390" s="56"/>
      <c r="GI390" s="56"/>
      <c r="GJ390" s="56"/>
      <c r="GK390" s="56"/>
      <c r="GL390" s="56"/>
      <c r="GM390" s="56"/>
      <c r="GN390" s="56"/>
      <c r="GO390" s="56"/>
      <c r="GP390" s="56"/>
      <c r="GQ390" s="56"/>
      <c r="GR390" s="56"/>
      <c r="GS390" s="56"/>
      <c r="GT390" s="56"/>
      <c r="GU390" s="56"/>
      <c r="GV390" s="56"/>
      <c r="GW390" s="56"/>
      <c r="GX390" s="56"/>
      <c r="GY390" s="56"/>
      <c r="GZ390" s="56"/>
      <c r="HA390" s="56"/>
      <c r="HB390" s="56"/>
      <c r="HC390" s="56"/>
      <c r="HD390" s="56"/>
      <c r="HE390" s="56"/>
      <c r="HF390" s="56"/>
      <c r="HG390" s="56"/>
      <c r="HH390" s="56"/>
      <c r="HI390" s="56"/>
      <c r="HJ390" s="56"/>
      <c r="HK390" s="56"/>
      <c r="HL390" s="56"/>
      <c r="HM390" s="56"/>
      <c r="HN390" s="56"/>
      <c r="HO390" s="56"/>
      <c r="HP390" s="56"/>
      <c r="HQ390" s="56"/>
      <c r="HR390" s="56"/>
      <c r="HS390" s="56"/>
      <c r="HT390" s="56"/>
      <c r="HU390" s="56"/>
      <c r="HV390" s="56"/>
      <c r="HW390" s="56"/>
      <c r="HX390" s="56"/>
      <c r="HY390" s="56"/>
      <c r="HZ390" s="56"/>
      <c r="IA390" s="56"/>
      <c r="IB390" s="56"/>
      <c r="IC390" s="56"/>
      <c r="ID390" s="56"/>
      <c r="IE390" s="56"/>
      <c r="IF390" s="56"/>
      <c r="IG390" s="56"/>
      <c r="IH390" s="56"/>
      <c r="II390" s="56"/>
      <c r="IJ390" s="56"/>
      <c r="IK390" s="56"/>
      <c r="IL390" s="56"/>
      <c r="IM390" s="56"/>
      <c r="IN390" s="56"/>
      <c r="IO390" s="56"/>
      <c r="IP390" s="56"/>
      <c r="IQ390" s="56"/>
      <c r="IR390" s="56"/>
      <c r="IS390" s="56"/>
      <c r="IT390" s="56"/>
      <c r="IU390" s="56"/>
      <c r="IV390" s="56"/>
    </row>
    <row r="391" s="59" customFormat="1" ht="78" customHeight="1" spans="1:256">
      <c r="A391" s="74">
        <v>32</v>
      </c>
      <c r="B391" s="27" t="s">
        <v>1827</v>
      </c>
      <c r="C391" s="26" t="s">
        <v>41</v>
      </c>
      <c r="D391" s="26" t="s">
        <v>42</v>
      </c>
      <c r="E391" s="27" t="s">
        <v>43</v>
      </c>
      <c r="F391" s="26" t="s">
        <v>44</v>
      </c>
      <c r="G391" s="27" t="s">
        <v>1828</v>
      </c>
      <c r="H391" s="27" t="s">
        <v>1803</v>
      </c>
      <c r="I391" s="27" t="s">
        <v>47</v>
      </c>
      <c r="J391" s="27">
        <v>1</v>
      </c>
      <c r="K391" s="27" t="s">
        <v>94</v>
      </c>
      <c r="L391" s="27">
        <v>45</v>
      </c>
      <c r="M391" s="27">
        <v>45</v>
      </c>
      <c r="N391" s="27"/>
      <c r="O391" s="27"/>
      <c r="P391" s="27" t="s">
        <v>962</v>
      </c>
      <c r="Q391" s="26">
        <v>315</v>
      </c>
      <c r="R391" s="27">
        <v>105</v>
      </c>
      <c r="S391" s="27"/>
      <c r="T391" s="26" t="s">
        <v>1829</v>
      </c>
      <c r="U391" s="26" t="s">
        <v>1830</v>
      </c>
      <c r="V391" s="26" t="s">
        <v>52</v>
      </c>
      <c r="W391" s="26" t="s">
        <v>53</v>
      </c>
      <c r="X391" s="26" t="s">
        <v>1684</v>
      </c>
      <c r="Y391" s="26" t="s">
        <v>1685</v>
      </c>
      <c r="Z391" s="27" t="s">
        <v>1703</v>
      </c>
      <c r="AA391" s="27" t="s">
        <v>1704</v>
      </c>
      <c r="AB391" s="26"/>
      <c r="AC391" s="26"/>
      <c r="AD391" s="26" t="s">
        <v>1055</v>
      </c>
      <c r="AE391" s="26" t="s">
        <v>1081</v>
      </c>
      <c r="AF391" s="26"/>
      <c r="AG391" s="2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c r="BY391" s="56"/>
      <c r="BZ391" s="56"/>
      <c r="CA391" s="56"/>
      <c r="CB391" s="56"/>
      <c r="CC391" s="56"/>
      <c r="CD391" s="56"/>
      <c r="CE391" s="56"/>
      <c r="CF391" s="56"/>
      <c r="CG391" s="56"/>
      <c r="CH391" s="56"/>
      <c r="CI391" s="56"/>
      <c r="CJ391" s="56"/>
      <c r="CK391" s="56"/>
      <c r="CL391" s="56"/>
      <c r="CM391" s="56"/>
      <c r="CN391" s="56"/>
      <c r="CO391" s="56"/>
      <c r="CP391" s="56"/>
      <c r="CQ391" s="56"/>
      <c r="CR391" s="56"/>
      <c r="CS391" s="56"/>
      <c r="CT391" s="56"/>
      <c r="CU391" s="56"/>
      <c r="CV391" s="56"/>
      <c r="CW391" s="56"/>
      <c r="CX391" s="56"/>
      <c r="CY391" s="56"/>
      <c r="CZ391" s="56"/>
      <c r="DA391" s="56"/>
      <c r="DB391" s="56"/>
      <c r="DC391" s="56"/>
      <c r="DD391" s="56"/>
      <c r="DE391" s="56"/>
      <c r="DF391" s="56"/>
      <c r="DG391" s="56"/>
      <c r="DH391" s="56"/>
      <c r="DI391" s="56"/>
      <c r="DJ391" s="56"/>
      <c r="DK391" s="56"/>
      <c r="DL391" s="56"/>
      <c r="DM391" s="56"/>
      <c r="DN391" s="56"/>
      <c r="DO391" s="56"/>
      <c r="DP391" s="56"/>
      <c r="DQ391" s="56"/>
      <c r="DR391" s="56"/>
      <c r="DS391" s="56"/>
      <c r="DT391" s="56"/>
      <c r="DU391" s="56"/>
      <c r="DV391" s="56"/>
      <c r="DW391" s="56"/>
      <c r="DX391" s="56"/>
      <c r="DY391" s="56"/>
      <c r="DZ391" s="56"/>
      <c r="EA391" s="56"/>
      <c r="EB391" s="56"/>
      <c r="EC391" s="56"/>
      <c r="ED391" s="56"/>
      <c r="EE391" s="56"/>
      <c r="EF391" s="56"/>
      <c r="EG391" s="56"/>
      <c r="EH391" s="56"/>
      <c r="EI391" s="56"/>
      <c r="EJ391" s="56"/>
      <c r="EK391" s="56"/>
      <c r="EL391" s="56"/>
      <c r="EM391" s="56"/>
      <c r="EN391" s="56"/>
      <c r="EO391" s="56"/>
      <c r="EP391" s="56"/>
      <c r="EQ391" s="56"/>
      <c r="ER391" s="56"/>
      <c r="ES391" s="56"/>
      <c r="ET391" s="56"/>
      <c r="EU391" s="56"/>
      <c r="EV391" s="56"/>
      <c r="EW391" s="56"/>
      <c r="EX391" s="56"/>
      <c r="EY391" s="56"/>
      <c r="EZ391" s="56"/>
      <c r="FA391" s="56"/>
      <c r="FB391" s="56"/>
      <c r="FC391" s="56"/>
      <c r="FD391" s="56"/>
      <c r="FE391" s="56"/>
      <c r="FF391" s="56"/>
      <c r="FG391" s="56"/>
      <c r="FH391" s="56"/>
      <c r="FI391" s="56"/>
      <c r="FJ391" s="56"/>
      <c r="FK391" s="56"/>
      <c r="FL391" s="56"/>
      <c r="FM391" s="56"/>
      <c r="FN391" s="56"/>
      <c r="FO391" s="56"/>
      <c r="FP391" s="56"/>
      <c r="FQ391" s="56"/>
      <c r="FR391" s="56"/>
      <c r="FS391" s="56"/>
      <c r="FT391" s="56"/>
      <c r="FU391" s="56"/>
      <c r="FV391" s="56"/>
      <c r="FW391" s="56"/>
      <c r="FX391" s="56"/>
      <c r="FY391" s="56"/>
      <c r="FZ391" s="56"/>
      <c r="GA391" s="56"/>
      <c r="GB391" s="56"/>
      <c r="GC391" s="56"/>
      <c r="GD391" s="56"/>
      <c r="GE391" s="56"/>
      <c r="GF391" s="56"/>
      <c r="GG391" s="56"/>
      <c r="GH391" s="56"/>
      <c r="GI391" s="56"/>
      <c r="GJ391" s="56"/>
      <c r="GK391" s="56"/>
      <c r="GL391" s="56"/>
      <c r="GM391" s="56"/>
      <c r="GN391" s="56"/>
      <c r="GO391" s="56"/>
      <c r="GP391" s="56"/>
      <c r="GQ391" s="56"/>
      <c r="GR391" s="56"/>
      <c r="GS391" s="56"/>
      <c r="GT391" s="56"/>
      <c r="GU391" s="56"/>
      <c r="GV391" s="56"/>
      <c r="GW391" s="56"/>
      <c r="GX391" s="56"/>
      <c r="GY391" s="56"/>
      <c r="GZ391" s="56"/>
      <c r="HA391" s="56"/>
      <c r="HB391" s="56"/>
      <c r="HC391" s="56"/>
      <c r="HD391" s="56"/>
      <c r="HE391" s="56"/>
      <c r="HF391" s="56"/>
      <c r="HG391" s="56"/>
      <c r="HH391" s="56"/>
      <c r="HI391" s="56"/>
      <c r="HJ391" s="56"/>
      <c r="HK391" s="56"/>
      <c r="HL391" s="56"/>
      <c r="HM391" s="56"/>
      <c r="HN391" s="56"/>
      <c r="HO391" s="56"/>
      <c r="HP391" s="56"/>
      <c r="HQ391" s="56"/>
      <c r="HR391" s="56"/>
      <c r="HS391" s="56"/>
      <c r="HT391" s="56"/>
      <c r="HU391" s="56"/>
      <c r="HV391" s="56"/>
      <c r="HW391" s="56"/>
      <c r="HX391" s="56"/>
      <c r="HY391" s="56"/>
      <c r="HZ391" s="56"/>
      <c r="IA391" s="56"/>
      <c r="IB391" s="56"/>
      <c r="IC391" s="56"/>
      <c r="ID391" s="56"/>
      <c r="IE391" s="56"/>
      <c r="IF391" s="56"/>
      <c r="IG391" s="56"/>
      <c r="IH391" s="56"/>
      <c r="II391" s="56"/>
      <c r="IJ391" s="56"/>
      <c r="IK391" s="56"/>
      <c r="IL391" s="56"/>
      <c r="IM391" s="56"/>
      <c r="IN391" s="56"/>
      <c r="IO391" s="56"/>
      <c r="IP391" s="56"/>
      <c r="IQ391" s="56"/>
      <c r="IR391" s="56"/>
      <c r="IS391" s="56"/>
      <c r="IT391" s="56"/>
      <c r="IU391" s="56"/>
      <c r="IV391" s="56"/>
    </row>
    <row r="392" s="59" customFormat="1" ht="78" customHeight="1" spans="1:256">
      <c r="A392" s="74">
        <v>33</v>
      </c>
      <c r="B392" s="27" t="s">
        <v>1831</v>
      </c>
      <c r="C392" s="26" t="s">
        <v>41</v>
      </c>
      <c r="D392" s="26" t="s">
        <v>61</v>
      </c>
      <c r="E392" s="26" t="s">
        <v>62</v>
      </c>
      <c r="F392" s="27" t="s">
        <v>63</v>
      </c>
      <c r="G392" s="27" t="s">
        <v>1832</v>
      </c>
      <c r="H392" s="26" t="s">
        <v>1833</v>
      </c>
      <c r="I392" s="27" t="s">
        <v>187</v>
      </c>
      <c r="J392" s="27">
        <v>100</v>
      </c>
      <c r="K392" s="27" t="s">
        <v>109</v>
      </c>
      <c r="L392" s="27">
        <v>100</v>
      </c>
      <c r="M392" s="27">
        <v>100</v>
      </c>
      <c r="N392" s="27"/>
      <c r="O392" s="27"/>
      <c r="P392" s="27" t="s">
        <v>876</v>
      </c>
      <c r="Q392" s="27">
        <v>420</v>
      </c>
      <c r="R392" s="27">
        <v>135</v>
      </c>
      <c r="S392" s="27"/>
      <c r="T392" s="27" t="s">
        <v>1834</v>
      </c>
      <c r="U392" s="27" t="s">
        <v>1835</v>
      </c>
      <c r="V392" s="27" t="s">
        <v>821</v>
      </c>
      <c r="W392" s="27" t="s">
        <v>822</v>
      </c>
      <c r="X392" s="26" t="s">
        <v>1684</v>
      </c>
      <c r="Y392" s="26" t="s">
        <v>1685</v>
      </c>
      <c r="Z392" s="27" t="s">
        <v>1703</v>
      </c>
      <c r="AA392" s="27" t="s">
        <v>1704</v>
      </c>
      <c r="AB392" s="26"/>
      <c r="AC392" s="27"/>
      <c r="AD392" s="76" t="s">
        <v>1055</v>
      </c>
      <c r="AE392" s="26" t="s">
        <v>1056</v>
      </c>
      <c r="AF392" s="26"/>
      <c r="AG392" s="26" t="s">
        <v>254</v>
      </c>
      <c r="AH392" s="56"/>
      <c r="AI392" s="56" t="s">
        <v>76</v>
      </c>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c r="BY392" s="56"/>
      <c r="BZ392" s="56"/>
      <c r="CA392" s="56"/>
      <c r="CB392" s="56"/>
      <c r="CC392" s="56"/>
      <c r="CD392" s="56"/>
      <c r="CE392" s="56"/>
      <c r="CF392" s="56"/>
      <c r="CG392" s="56"/>
      <c r="CH392" s="56"/>
      <c r="CI392" s="56"/>
      <c r="CJ392" s="56"/>
      <c r="CK392" s="56"/>
      <c r="CL392" s="56"/>
      <c r="CM392" s="56"/>
      <c r="CN392" s="56"/>
      <c r="CO392" s="56"/>
      <c r="CP392" s="56"/>
      <c r="CQ392" s="56"/>
      <c r="CR392" s="56"/>
      <c r="CS392" s="56"/>
      <c r="CT392" s="56"/>
      <c r="CU392" s="56"/>
      <c r="CV392" s="56"/>
      <c r="CW392" s="56"/>
      <c r="CX392" s="56"/>
      <c r="CY392" s="56"/>
      <c r="CZ392" s="56"/>
      <c r="DA392" s="56"/>
      <c r="DB392" s="56"/>
      <c r="DC392" s="56"/>
      <c r="DD392" s="56"/>
      <c r="DE392" s="56"/>
      <c r="DF392" s="56"/>
      <c r="DG392" s="56"/>
      <c r="DH392" s="56"/>
      <c r="DI392" s="56"/>
      <c r="DJ392" s="56"/>
      <c r="DK392" s="56"/>
      <c r="DL392" s="56"/>
      <c r="DM392" s="56"/>
      <c r="DN392" s="56"/>
      <c r="DO392" s="56"/>
      <c r="DP392" s="56"/>
      <c r="DQ392" s="56"/>
      <c r="DR392" s="56"/>
      <c r="DS392" s="56"/>
      <c r="DT392" s="56"/>
      <c r="DU392" s="56"/>
      <c r="DV392" s="56"/>
      <c r="DW392" s="56"/>
      <c r="DX392" s="56"/>
      <c r="DY392" s="56"/>
      <c r="DZ392" s="56"/>
      <c r="EA392" s="56"/>
      <c r="EB392" s="56"/>
      <c r="EC392" s="56"/>
      <c r="ED392" s="56"/>
      <c r="EE392" s="56"/>
      <c r="EF392" s="56"/>
      <c r="EG392" s="56"/>
      <c r="EH392" s="56"/>
      <c r="EI392" s="56"/>
      <c r="EJ392" s="56"/>
      <c r="EK392" s="56"/>
      <c r="EL392" s="56"/>
      <c r="EM392" s="56"/>
      <c r="EN392" s="56"/>
      <c r="EO392" s="56"/>
      <c r="EP392" s="56"/>
      <c r="EQ392" s="56"/>
      <c r="ER392" s="56"/>
      <c r="ES392" s="56"/>
      <c r="ET392" s="56"/>
      <c r="EU392" s="56"/>
      <c r="EV392" s="56"/>
      <c r="EW392" s="56"/>
      <c r="EX392" s="56"/>
      <c r="EY392" s="56"/>
      <c r="EZ392" s="56"/>
      <c r="FA392" s="56"/>
      <c r="FB392" s="56"/>
      <c r="FC392" s="56"/>
      <c r="FD392" s="56"/>
      <c r="FE392" s="56"/>
      <c r="FF392" s="56"/>
      <c r="FG392" s="56"/>
      <c r="FH392" s="56"/>
      <c r="FI392" s="56"/>
      <c r="FJ392" s="56"/>
      <c r="FK392" s="56"/>
      <c r="FL392" s="56"/>
      <c r="FM392" s="56"/>
      <c r="FN392" s="56"/>
      <c r="FO392" s="56"/>
      <c r="FP392" s="56"/>
      <c r="FQ392" s="56"/>
      <c r="FR392" s="56"/>
      <c r="FS392" s="56"/>
      <c r="FT392" s="56"/>
      <c r="FU392" s="56"/>
      <c r="FV392" s="56"/>
      <c r="FW392" s="56"/>
      <c r="FX392" s="56"/>
      <c r="FY392" s="56"/>
      <c r="FZ392" s="56"/>
      <c r="GA392" s="56"/>
      <c r="GB392" s="56"/>
      <c r="GC392" s="56"/>
      <c r="GD392" s="56"/>
      <c r="GE392" s="56"/>
      <c r="GF392" s="56"/>
      <c r="GG392" s="56"/>
      <c r="GH392" s="56"/>
      <c r="GI392" s="56"/>
      <c r="GJ392" s="56"/>
      <c r="GK392" s="56"/>
      <c r="GL392" s="56"/>
      <c r="GM392" s="56"/>
      <c r="GN392" s="56"/>
      <c r="GO392" s="56"/>
      <c r="GP392" s="56"/>
      <c r="GQ392" s="56"/>
      <c r="GR392" s="56"/>
      <c r="GS392" s="56"/>
      <c r="GT392" s="56"/>
      <c r="GU392" s="56"/>
      <c r="GV392" s="56"/>
      <c r="GW392" s="56"/>
      <c r="GX392" s="56"/>
      <c r="GY392" s="56"/>
      <c r="GZ392" s="56"/>
      <c r="HA392" s="56"/>
      <c r="HB392" s="56"/>
      <c r="HC392" s="56"/>
      <c r="HD392" s="56"/>
      <c r="HE392" s="56"/>
      <c r="HF392" s="56"/>
      <c r="HG392" s="56"/>
      <c r="HH392" s="56"/>
      <c r="HI392" s="56"/>
      <c r="HJ392" s="56"/>
      <c r="HK392" s="56"/>
      <c r="HL392" s="56"/>
      <c r="HM392" s="56"/>
      <c r="HN392" s="56"/>
      <c r="HO392" s="56"/>
      <c r="HP392" s="56"/>
      <c r="HQ392" s="56"/>
      <c r="HR392" s="56"/>
      <c r="HS392" s="56"/>
      <c r="HT392" s="56"/>
      <c r="HU392" s="56"/>
      <c r="HV392" s="56"/>
      <c r="HW392" s="56"/>
      <c r="HX392" s="56"/>
      <c r="HY392" s="56"/>
      <c r="HZ392" s="56"/>
      <c r="IA392" s="56"/>
      <c r="IB392" s="56"/>
      <c r="IC392" s="56"/>
      <c r="ID392" s="56"/>
      <c r="IE392" s="56"/>
      <c r="IF392" s="56"/>
      <c r="IG392" s="56"/>
      <c r="IH392" s="56"/>
      <c r="II392" s="56"/>
      <c r="IJ392" s="56"/>
      <c r="IK392" s="56"/>
      <c r="IL392" s="56"/>
      <c r="IM392" s="56"/>
      <c r="IN392" s="56"/>
      <c r="IO392" s="56"/>
      <c r="IP392" s="56"/>
      <c r="IQ392" s="56"/>
      <c r="IR392" s="56"/>
      <c r="IS392" s="56"/>
      <c r="IT392" s="56"/>
      <c r="IU392" s="56"/>
      <c r="IV392" s="56"/>
    </row>
    <row r="393" s="59" customFormat="1" ht="78" customHeight="1" spans="1:256">
      <c r="A393" s="74">
        <v>34</v>
      </c>
      <c r="B393" s="27" t="s">
        <v>1836</v>
      </c>
      <c r="C393" s="26" t="s">
        <v>41</v>
      </c>
      <c r="D393" s="26" t="s">
        <v>61</v>
      </c>
      <c r="E393" s="26" t="s">
        <v>62</v>
      </c>
      <c r="F393" s="27" t="s">
        <v>63</v>
      </c>
      <c r="G393" s="27" t="s">
        <v>1837</v>
      </c>
      <c r="H393" s="26" t="s">
        <v>1838</v>
      </c>
      <c r="I393" s="27" t="s">
        <v>187</v>
      </c>
      <c r="J393" s="27">
        <v>60</v>
      </c>
      <c r="K393" s="27" t="s">
        <v>48</v>
      </c>
      <c r="L393" s="27">
        <v>60</v>
      </c>
      <c r="M393" s="27">
        <v>60</v>
      </c>
      <c r="N393" s="27"/>
      <c r="O393" s="27"/>
      <c r="P393" s="27" t="s">
        <v>876</v>
      </c>
      <c r="Q393" s="27">
        <v>325</v>
      </c>
      <c r="R393" s="27">
        <v>110</v>
      </c>
      <c r="S393" s="27"/>
      <c r="T393" s="27" t="s">
        <v>1839</v>
      </c>
      <c r="U393" s="27" t="s">
        <v>1840</v>
      </c>
      <c r="V393" s="27" t="s">
        <v>71</v>
      </c>
      <c r="W393" s="27" t="s">
        <v>72</v>
      </c>
      <c r="X393" s="26" t="s">
        <v>1684</v>
      </c>
      <c r="Y393" s="26" t="s">
        <v>1685</v>
      </c>
      <c r="Z393" s="27" t="s">
        <v>1703</v>
      </c>
      <c r="AA393" s="27" t="s">
        <v>1704</v>
      </c>
      <c r="AB393" s="26"/>
      <c r="AC393" s="27"/>
      <c r="AD393" s="76" t="s">
        <v>1055</v>
      </c>
      <c r="AE393" s="26" t="s">
        <v>1228</v>
      </c>
      <c r="AF393" s="26"/>
      <c r="AG393" s="26" t="s">
        <v>254</v>
      </c>
      <c r="AH393" s="56"/>
      <c r="AI393" s="56" t="s">
        <v>76</v>
      </c>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c r="BY393" s="56"/>
      <c r="BZ393" s="56"/>
      <c r="CA393" s="56"/>
      <c r="CB393" s="56"/>
      <c r="CC393" s="56"/>
      <c r="CD393" s="56"/>
      <c r="CE393" s="56"/>
      <c r="CF393" s="56"/>
      <c r="CG393" s="56"/>
      <c r="CH393" s="56"/>
      <c r="CI393" s="56"/>
      <c r="CJ393" s="56"/>
      <c r="CK393" s="56"/>
      <c r="CL393" s="56"/>
      <c r="CM393" s="56"/>
      <c r="CN393" s="56"/>
      <c r="CO393" s="56"/>
      <c r="CP393" s="56"/>
      <c r="CQ393" s="56"/>
      <c r="CR393" s="56"/>
      <c r="CS393" s="56"/>
      <c r="CT393" s="56"/>
      <c r="CU393" s="56"/>
      <c r="CV393" s="56"/>
      <c r="CW393" s="56"/>
      <c r="CX393" s="56"/>
      <c r="CY393" s="56"/>
      <c r="CZ393" s="56"/>
      <c r="DA393" s="56"/>
      <c r="DB393" s="56"/>
      <c r="DC393" s="56"/>
      <c r="DD393" s="56"/>
      <c r="DE393" s="56"/>
      <c r="DF393" s="56"/>
      <c r="DG393" s="56"/>
      <c r="DH393" s="56"/>
      <c r="DI393" s="56"/>
      <c r="DJ393" s="56"/>
      <c r="DK393" s="56"/>
      <c r="DL393" s="56"/>
      <c r="DM393" s="56"/>
      <c r="DN393" s="56"/>
      <c r="DO393" s="56"/>
      <c r="DP393" s="56"/>
      <c r="DQ393" s="56"/>
      <c r="DR393" s="56"/>
      <c r="DS393" s="56"/>
      <c r="DT393" s="56"/>
      <c r="DU393" s="56"/>
      <c r="DV393" s="56"/>
      <c r="DW393" s="56"/>
      <c r="DX393" s="56"/>
      <c r="DY393" s="56"/>
      <c r="DZ393" s="56"/>
      <c r="EA393" s="56"/>
      <c r="EB393" s="56"/>
      <c r="EC393" s="56"/>
      <c r="ED393" s="56"/>
      <c r="EE393" s="56"/>
      <c r="EF393" s="56"/>
      <c r="EG393" s="56"/>
      <c r="EH393" s="56"/>
      <c r="EI393" s="56"/>
      <c r="EJ393" s="56"/>
      <c r="EK393" s="56"/>
      <c r="EL393" s="56"/>
      <c r="EM393" s="56"/>
      <c r="EN393" s="56"/>
      <c r="EO393" s="56"/>
      <c r="EP393" s="56"/>
      <c r="EQ393" s="56"/>
      <c r="ER393" s="56"/>
      <c r="ES393" s="56"/>
      <c r="ET393" s="56"/>
      <c r="EU393" s="56"/>
      <c r="EV393" s="56"/>
      <c r="EW393" s="56"/>
      <c r="EX393" s="56"/>
      <c r="EY393" s="56"/>
      <c r="EZ393" s="56"/>
      <c r="FA393" s="56"/>
      <c r="FB393" s="56"/>
      <c r="FC393" s="56"/>
      <c r="FD393" s="56"/>
      <c r="FE393" s="56"/>
      <c r="FF393" s="56"/>
      <c r="FG393" s="56"/>
      <c r="FH393" s="56"/>
      <c r="FI393" s="56"/>
      <c r="FJ393" s="56"/>
      <c r="FK393" s="56"/>
      <c r="FL393" s="56"/>
      <c r="FM393" s="56"/>
      <c r="FN393" s="56"/>
      <c r="FO393" s="56"/>
      <c r="FP393" s="56"/>
      <c r="FQ393" s="56"/>
      <c r="FR393" s="56"/>
      <c r="FS393" s="56"/>
      <c r="FT393" s="56"/>
      <c r="FU393" s="56"/>
      <c r="FV393" s="56"/>
      <c r="FW393" s="56"/>
      <c r="FX393" s="56"/>
      <c r="FY393" s="56"/>
      <c r="FZ393" s="56"/>
      <c r="GA393" s="56"/>
      <c r="GB393" s="56"/>
      <c r="GC393" s="56"/>
      <c r="GD393" s="56"/>
      <c r="GE393" s="56"/>
      <c r="GF393" s="56"/>
      <c r="GG393" s="56"/>
      <c r="GH393" s="56"/>
      <c r="GI393" s="56"/>
      <c r="GJ393" s="56"/>
      <c r="GK393" s="56"/>
      <c r="GL393" s="56"/>
      <c r="GM393" s="56"/>
      <c r="GN393" s="56"/>
      <c r="GO393" s="56"/>
      <c r="GP393" s="56"/>
      <c r="GQ393" s="56"/>
      <c r="GR393" s="56"/>
      <c r="GS393" s="56"/>
      <c r="GT393" s="56"/>
      <c r="GU393" s="56"/>
      <c r="GV393" s="56"/>
      <c r="GW393" s="56"/>
      <c r="GX393" s="56"/>
      <c r="GY393" s="56"/>
      <c r="GZ393" s="56"/>
      <c r="HA393" s="56"/>
      <c r="HB393" s="56"/>
      <c r="HC393" s="56"/>
      <c r="HD393" s="56"/>
      <c r="HE393" s="56"/>
      <c r="HF393" s="56"/>
      <c r="HG393" s="56"/>
      <c r="HH393" s="56"/>
      <c r="HI393" s="56"/>
      <c r="HJ393" s="56"/>
      <c r="HK393" s="56"/>
      <c r="HL393" s="56"/>
      <c r="HM393" s="56"/>
      <c r="HN393" s="56"/>
      <c r="HO393" s="56"/>
      <c r="HP393" s="56"/>
      <c r="HQ393" s="56"/>
      <c r="HR393" s="56"/>
      <c r="HS393" s="56"/>
      <c r="HT393" s="56"/>
      <c r="HU393" s="56"/>
      <c r="HV393" s="56"/>
      <c r="HW393" s="56"/>
      <c r="HX393" s="56"/>
      <c r="HY393" s="56"/>
      <c r="HZ393" s="56"/>
      <c r="IA393" s="56"/>
      <c r="IB393" s="56"/>
      <c r="IC393" s="56"/>
      <c r="ID393" s="56"/>
      <c r="IE393" s="56"/>
      <c r="IF393" s="56"/>
      <c r="IG393" s="56"/>
      <c r="IH393" s="56"/>
      <c r="II393" s="56"/>
      <c r="IJ393" s="56"/>
      <c r="IK393" s="56"/>
      <c r="IL393" s="56"/>
      <c r="IM393" s="56"/>
      <c r="IN393" s="56"/>
      <c r="IO393" s="56"/>
      <c r="IP393" s="56"/>
      <c r="IQ393" s="56"/>
      <c r="IR393" s="56"/>
      <c r="IS393" s="56"/>
      <c r="IT393" s="56"/>
      <c r="IU393" s="56"/>
      <c r="IV393" s="56"/>
    </row>
    <row r="394" s="59" customFormat="1" ht="78" customHeight="1" spans="1:256">
      <c r="A394" s="74">
        <v>35</v>
      </c>
      <c r="B394" s="27" t="s">
        <v>1841</v>
      </c>
      <c r="C394" s="26" t="s">
        <v>41</v>
      </c>
      <c r="D394" s="26" t="s">
        <v>42</v>
      </c>
      <c r="E394" s="27" t="s">
        <v>43</v>
      </c>
      <c r="F394" s="27" t="s">
        <v>44</v>
      </c>
      <c r="G394" s="27" t="s">
        <v>1842</v>
      </c>
      <c r="H394" s="27" t="s">
        <v>1843</v>
      </c>
      <c r="I394" s="27" t="s">
        <v>47</v>
      </c>
      <c r="J394" s="27">
        <v>2</v>
      </c>
      <c r="K394" s="27" t="s">
        <v>109</v>
      </c>
      <c r="L394" s="27">
        <v>90</v>
      </c>
      <c r="M394" s="27">
        <v>90</v>
      </c>
      <c r="N394" s="27">
        <v>0</v>
      </c>
      <c r="O394" s="27">
        <v>0</v>
      </c>
      <c r="P394" s="27" t="s">
        <v>962</v>
      </c>
      <c r="Q394" s="26">
        <v>577</v>
      </c>
      <c r="R394" s="27">
        <v>397</v>
      </c>
      <c r="S394" s="27"/>
      <c r="T394" s="27" t="s">
        <v>1844</v>
      </c>
      <c r="U394" s="26" t="s">
        <v>1845</v>
      </c>
      <c r="V394" s="26" t="s">
        <v>52</v>
      </c>
      <c r="W394" s="26" t="s">
        <v>53</v>
      </c>
      <c r="X394" s="26" t="s">
        <v>1684</v>
      </c>
      <c r="Y394" s="26" t="s">
        <v>1685</v>
      </c>
      <c r="Z394" s="27" t="s">
        <v>1709</v>
      </c>
      <c r="AA394" s="27" t="s">
        <v>1710</v>
      </c>
      <c r="AB394" s="26"/>
      <c r="AC394" s="26"/>
      <c r="AD394" s="26" t="s">
        <v>627</v>
      </c>
      <c r="AE394" s="26" t="s">
        <v>1846</v>
      </c>
      <c r="AF394" s="26"/>
      <c r="AG394" s="2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c r="BY394" s="56"/>
      <c r="BZ394" s="56"/>
      <c r="CA394" s="56"/>
      <c r="CB394" s="56"/>
      <c r="CC394" s="56"/>
      <c r="CD394" s="56"/>
      <c r="CE394" s="56"/>
      <c r="CF394" s="56"/>
      <c r="CG394" s="56"/>
      <c r="CH394" s="56"/>
      <c r="CI394" s="56"/>
      <c r="CJ394" s="56"/>
      <c r="CK394" s="56"/>
      <c r="CL394" s="56"/>
      <c r="CM394" s="56"/>
      <c r="CN394" s="56"/>
      <c r="CO394" s="56"/>
      <c r="CP394" s="56"/>
      <c r="CQ394" s="56"/>
      <c r="CR394" s="56"/>
      <c r="CS394" s="56"/>
      <c r="CT394" s="56"/>
      <c r="CU394" s="56"/>
      <c r="CV394" s="56"/>
      <c r="CW394" s="56"/>
      <c r="CX394" s="56"/>
      <c r="CY394" s="56"/>
      <c r="CZ394" s="56"/>
      <c r="DA394" s="56"/>
      <c r="DB394" s="56"/>
      <c r="DC394" s="56"/>
      <c r="DD394" s="56"/>
      <c r="DE394" s="56"/>
      <c r="DF394" s="56"/>
      <c r="DG394" s="56"/>
      <c r="DH394" s="56"/>
      <c r="DI394" s="56"/>
      <c r="DJ394" s="56"/>
      <c r="DK394" s="56"/>
      <c r="DL394" s="56"/>
      <c r="DM394" s="56"/>
      <c r="DN394" s="56"/>
      <c r="DO394" s="56"/>
      <c r="DP394" s="56"/>
      <c r="DQ394" s="56"/>
      <c r="DR394" s="56"/>
      <c r="DS394" s="56"/>
      <c r="DT394" s="56"/>
      <c r="DU394" s="56"/>
      <c r="DV394" s="56"/>
      <c r="DW394" s="56"/>
      <c r="DX394" s="56"/>
      <c r="DY394" s="56"/>
      <c r="DZ394" s="56"/>
      <c r="EA394" s="56"/>
      <c r="EB394" s="56"/>
      <c r="EC394" s="56"/>
      <c r="ED394" s="56"/>
      <c r="EE394" s="56"/>
      <c r="EF394" s="56"/>
      <c r="EG394" s="56"/>
      <c r="EH394" s="56"/>
      <c r="EI394" s="56"/>
      <c r="EJ394" s="56"/>
      <c r="EK394" s="56"/>
      <c r="EL394" s="56"/>
      <c r="EM394" s="56"/>
      <c r="EN394" s="56"/>
      <c r="EO394" s="56"/>
      <c r="EP394" s="56"/>
      <c r="EQ394" s="56"/>
      <c r="ER394" s="56"/>
      <c r="ES394" s="56"/>
      <c r="ET394" s="56"/>
      <c r="EU394" s="56"/>
      <c r="EV394" s="56"/>
      <c r="EW394" s="56"/>
      <c r="EX394" s="56"/>
      <c r="EY394" s="56"/>
      <c r="EZ394" s="56"/>
      <c r="FA394" s="56"/>
      <c r="FB394" s="56"/>
      <c r="FC394" s="56"/>
      <c r="FD394" s="56"/>
      <c r="FE394" s="56"/>
      <c r="FF394" s="56"/>
      <c r="FG394" s="56"/>
      <c r="FH394" s="56"/>
      <c r="FI394" s="56"/>
      <c r="FJ394" s="56"/>
      <c r="FK394" s="56"/>
      <c r="FL394" s="56"/>
      <c r="FM394" s="56"/>
      <c r="FN394" s="56"/>
      <c r="FO394" s="56"/>
      <c r="FP394" s="56"/>
      <c r="FQ394" s="56"/>
      <c r="FR394" s="56"/>
      <c r="FS394" s="56"/>
      <c r="FT394" s="56"/>
      <c r="FU394" s="56"/>
      <c r="FV394" s="56"/>
      <c r="FW394" s="56"/>
      <c r="FX394" s="56"/>
      <c r="FY394" s="56"/>
      <c r="FZ394" s="56"/>
      <c r="GA394" s="56"/>
      <c r="GB394" s="56"/>
      <c r="GC394" s="56"/>
      <c r="GD394" s="56"/>
      <c r="GE394" s="56"/>
      <c r="GF394" s="56"/>
      <c r="GG394" s="56"/>
      <c r="GH394" s="56"/>
      <c r="GI394" s="56"/>
      <c r="GJ394" s="56"/>
      <c r="GK394" s="56"/>
      <c r="GL394" s="56"/>
      <c r="GM394" s="56"/>
      <c r="GN394" s="56"/>
      <c r="GO394" s="56"/>
      <c r="GP394" s="56"/>
      <c r="GQ394" s="56"/>
      <c r="GR394" s="56"/>
      <c r="GS394" s="56"/>
      <c r="GT394" s="56"/>
      <c r="GU394" s="56"/>
      <c r="GV394" s="56"/>
      <c r="GW394" s="56"/>
      <c r="GX394" s="56"/>
      <c r="GY394" s="56"/>
      <c r="GZ394" s="56"/>
      <c r="HA394" s="56"/>
      <c r="HB394" s="56"/>
      <c r="HC394" s="56"/>
      <c r="HD394" s="56"/>
      <c r="HE394" s="56"/>
      <c r="HF394" s="56"/>
      <c r="HG394" s="56"/>
      <c r="HH394" s="56"/>
      <c r="HI394" s="56"/>
      <c r="HJ394" s="56"/>
      <c r="HK394" s="56"/>
      <c r="HL394" s="56"/>
      <c r="HM394" s="56"/>
      <c r="HN394" s="56"/>
      <c r="HO394" s="56"/>
      <c r="HP394" s="56"/>
      <c r="HQ394" s="56"/>
      <c r="HR394" s="56"/>
      <c r="HS394" s="56"/>
      <c r="HT394" s="56"/>
      <c r="HU394" s="56"/>
      <c r="HV394" s="56"/>
      <c r="HW394" s="56"/>
      <c r="HX394" s="56"/>
      <c r="HY394" s="56"/>
      <c r="HZ394" s="56"/>
      <c r="IA394" s="56"/>
      <c r="IB394" s="56"/>
      <c r="IC394" s="56"/>
      <c r="ID394" s="56"/>
      <c r="IE394" s="56"/>
      <c r="IF394" s="56"/>
      <c r="IG394" s="56"/>
      <c r="IH394" s="56"/>
      <c r="II394" s="56"/>
      <c r="IJ394" s="56"/>
      <c r="IK394" s="56"/>
      <c r="IL394" s="56"/>
      <c r="IM394" s="56"/>
      <c r="IN394" s="56"/>
      <c r="IO394" s="56"/>
      <c r="IP394" s="56"/>
      <c r="IQ394" s="56"/>
      <c r="IR394" s="56"/>
      <c r="IS394" s="56"/>
      <c r="IT394" s="56"/>
      <c r="IU394" s="56"/>
      <c r="IV394" s="56"/>
    </row>
    <row r="395" s="59" customFormat="1" ht="78" customHeight="1" spans="1:256">
      <c r="A395" s="74">
        <v>36</v>
      </c>
      <c r="B395" s="27" t="s">
        <v>1847</v>
      </c>
      <c r="C395" s="26" t="s">
        <v>41</v>
      </c>
      <c r="D395" s="26" t="s">
        <v>42</v>
      </c>
      <c r="E395" s="27" t="s">
        <v>43</v>
      </c>
      <c r="F395" s="27" t="s">
        <v>44</v>
      </c>
      <c r="G395" s="27" t="s">
        <v>1848</v>
      </c>
      <c r="H395" s="27" t="s">
        <v>1849</v>
      </c>
      <c r="I395" s="27" t="s">
        <v>47</v>
      </c>
      <c r="J395" s="27">
        <v>6</v>
      </c>
      <c r="K395" s="27" t="s">
        <v>109</v>
      </c>
      <c r="L395" s="27">
        <v>270</v>
      </c>
      <c r="M395" s="27">
        <v>270</v>
      </c>
      <c r="N395" s="27">
        <v>0</v>
      </c>
      <c r="O395" s="27">
        <v>0</v>
      </c>
      <c r="P395" s="27" t="s">
        <v>962</v>
      </c>
      <c r="Q395" s="26">
        <v>598</v>
      </c>
      <c r="R395" s="27">
        <v>376</v>
      </c>
      <c r="S395" s="27"/>
      <c r="T395" s="27" t="s">
        <v>1850</v>
      </c>
      <c r="U395" s="26" t="s">
        <v>1851</v>
      </c>
      <c r="V395" s="26" t="s">
        <v>52</v>
      </c>
      <c r="W395" s="26" t="s">
        <v>53</v>
      </c>
      <c r="X395" s="26" t="s">
        <v>1684</v>
      </c>
      <c r="Y395" s="26" t="s">
        <v>1685</v>
      </c>
      <c r="Z395" s="27" t="s">
        <v>1709</v>
      </c>
      <c r="AA395" s="27" t="s">
        <v>1710</v>
      </c>
      <c r="AB395" s="26"/>
      <c r="AC395" s="26"/>
      <c r="AD395" s="26" t="s">
        <v>627</v>
      </c>
      <c r="AE395" s="26" t="s">
        <v>1846</v>
      </c>
      <c r="AF395" s="26"/>
      <c r="AG395" s="2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c r="BY395" s="56"/>
      <c r="BZ395" s="56"/>
      <c r="CA395" s="56"/>
      <c r="CB395" s="56"/>
      <c r="CC395" s="56"/>
      <c r="CD395" s="56"/>
      <c r="CE395" s="56"/>
      <c r="CF395" s="56"/>
      <c r="CG395" s="56"/>
      <c r="CH395" s="56"/>
      <c r="CI395" s="56"/>
      <c r="CJ395" s="56"/>
      <c r="CK395" s="56"/>
      <c r="CL395" s="56"/>
      <c r="CM395" s="56"/>
      <c r="CN395" s="56"/>
      <c r="CO395" s="56"/>
      <c r="CP395" s="56"/>
      <c r="CQ395" s="56"/>
      <c r="CR395" s="56"/>
      <c r="CS395" s="56"/>
      <c r="CT395" s="56"/>
      <c r="CU395" s="56"/>
      <c r="CV395" s="56"/>
      <c r="CW395" s="56"/>
      <c r="CX395" s="56"/>
      <c r="CY395" s="56"/>
      <c r="CZ395" s="56"/>
      <c r="DA395" s="56"/>
      <c r="DB395" s="56"/>
      <c r="DC395" s="56"/>
      <c r="DD395" s="56"/>
      <c r="DE395" s="56"/>
      <c r="DF395" s="56"/>
      <c r="DG395" s="56"/>
      <c r="DH395" s="56"/>
      <c r="DI395" s="56"/>
      <c r="DJ395" s="56"/>
      <c r="DK395" s="56"/>
      <c r="DL395" s="56"/>
      <c r="DM395" s="56"/>
      <c r="DN395" s="56"/>
      <c r="DO395" s="56"/>
      <c r="DP395" s="56"/>
      <c r="DQ395" s="56"/>
      <c r="DR395" s="56"/>
      <c r="DS395" s="56"/>
      <c r="DT395" s="56"/>
      <c r="DU395" s="56"/>
      <c r="DV395" s="56"/>
      <c r="DW395" s="56"/>
      <c r="DX395" s="56"/>
      <c r="DY395" s="56"/>
      <c r="DZ395" s="56"/>
      <c r="EA395" s="56"/>
      <c r="EB395" s="56"/>
      <c r="EC395" s="56"/>
      <c r="ED395" s="56"/>
      <c r="EE395" s="56"/>
      <c r="EF395" s="56"/>
      <c r="EG395" s="56"/>
      <c r="EH395" s="56"/>
      <c r="EI395" s="56"/>
      <c r="EJ395" s="56"/>
      <c r="EK395" s="56"/>
      <c r="EL395" s="56"/>
      <c r="EM395" s="56"/>
      <c r="EN395" s="56"/>
      <c r="EO395" s="56"/>
      <c r="EP395" s="56"/>
      <c r="EQ395" s="56"/>
      <c r="ER395" s="56"/>
      <c r="ES395" s="56"/>
      <c r="ET395" s="56"/>
      <c r="EU395" s="56"/>
      <c r="EV395" s="56"/>
      <c r="EW395" s="56"/>
      <c r="EX395" s="56"/>
      <c r="EY395" s="56"/>
      <c r="EZ395" s="56"/>
      <c r="FA395" s="56"/>
      <c r="FB395" s="56"/>
      <c r="FC395" s="56"/>
      <c r="FD395" s="56"/>
      <c r="FE395" s="56"/>
      <c r="FF395" s="56"/>
      <c r="FG395" s="56"/>
      <c r="FH395" s="56"/>
      <c r="FI395" s="56"/>
      <c r="FJ395" s="56"/>
      <c r="FK395" s="56"/>
      <c r="FL395" s="56"/>
      <c r="FM395" s="56"/>
      <c r="FN395" s="56"/>
      <c r="FO395" s="56"/>
      <c r="FP395" s="56"/>
      <c r="FQ395" s="56"/>
      <c r="FR395" s="56"/>
      <c r="FS395" s="56"/>
      <c r="FT395" s="56"/>
      <c r="FU395" s="56"/>
      <c r="FV395" s="56"/>
      <c r="FW395" s="56"/>
      <c r="FX395" s="56"/>
      <c r="FY395" s="56"/>
      <c r="FZ395" s="56"/>
      <c r="GA395" s="56"/>
      <c r="GB395" s="56"/>
      <c r="GC395" s="56"/>
      <c r="GD395" s="56"/>
      <c r="GE395" s="56"/>
      <c r="GF395" s="56"/>
      <c r="GG395" s="56"/>
      <c r="GH395" s="56"/>
      <c r="GI395" s="56"/>
      <c r="GJ395" s="56"/>
      <c r="GK395" s="56"/>
      <c r="GL395" s="56"/>
      <c r="GM395" s="56"/>
      <c r="GN395" s="56"/>
      <c r="GO395" s="56"/>
      <c r="GP395" s="56"/>
      <c r="GQ395" s="56"/>
      <c r="GR395" s="56"/>
      <c r="GS395" s="56"/>
      <c r="GT395" s="56"/>
      <c r="GU395" s="56"/>
      <c r="GV395" s="56"/>
      <c r="GW395" s="56"/>
      <c r="GX395" s="56"/>
      <c r="GY395" s="56"/>
      <c r="GZ395" s="56"/>
      <c r="HA395" s="56"/>
      <c r="HB395" s="56"/>
      <c r="HC395" s="56"/>
      <c r="HD395" s="56"/>
      <c r="HE395" s="56"/>
      <c r="HF395" s="56"/>
      <c r="HG395" s="56"/>
      <c r="HH395" s="56"/>
      <c r="HI395" s="56"/>
      <c r="HJ395" s="56"/>
      <c r="HK395" s="56"/>
      <c r="HL395" s="56"/>
      <c r="HM395" s="56"/>
      <c r="HN395" s="56"/>
      <c r="HO395" s="56"/>
      <c r="HP395" s="56"/>
      <c r="HQ395" s="56"/>
      <c r="HR395" s="56"/>
      <c r="HS395" s="56"/>
      <c r="HT395" s="56"/>
      <c r="HU395" s="56"/>
      <c r="HV395" s="56"/>
      <c r="HW395" s="56"/>
      <c r="HX395" s="56"/>
      <c r="HY395" s="56"/>
      <c r="HZ395" s="56"/>
      <c r="IA395" s="56"/>
      <c r="IB395" s="56"/>
      <c r="IC395" s="56"/>
      <c r="ID395" s="56"/>
      <c r="IE395" s="56"/>
      <c r="IF395" s="56"/>
      <c r="IG395" s="56"/>
      <c r="IH395" s="56"/>
      <c r="II395" s="56"/>
      <c r="IJ395" s="56"/>
      <c r="IK395" s="56"/>
      <c r="IL395" s="56"/>
      <c r="IM395" s="56"/>
      <c r="IN395" s="56"/>
      <c r="IO395" s="56"/>
      <c r="IP395" s="56"/>
      <c r="IQ395" s="56"/>
      <c r="IR395" s="56"/>
      <c r="IS395" s="56"/>
      <c r="IT395" s="56"/>
      <c r="IU395" s="56"/>
      <c r="IV395" s="56"/>
    </row>
    <row r="396" s="59" customFormat="1" ht="78" customHeight="1" spans="1:256">
      <c r="A396" s="74">
        <v>37</v>
      </c>
      <c r="B396" s="27" t="s">
        <v>1852</v>
      </c>
      <c r="C396" s="26" t="s">
        <v>41</v>
      </c>
      <c r="D396" s="26" t="s">
        <v>42</v>
      </c>
      <c r="E396" s="27" t="s">
        <v>43</v>
      </c>
      <c r="F396" s="27" t="s">
        <v>170</v>
      </c>
      <c r="G396" s="27" t="s">
        <v>1853</v>
      </c>
      <c r="H396" s="26" t="s">
        <v>1854</v>
      </c>
      <c r="I396" s="27" t="s">
        <v>1758</v>
      </c>
      <c r="J396" s="27">
        <v>1</v>
      </c>
      <c r="K396" s="27" t="s">
        <v>109</v>
      </c>
      <c r="L396" s="27">
        <v>9.6</v>
      </c>
      <c r="M396" s="27">
        <v>9.6</v>
      </c>
      <c r="N396" s="27">
        <v>0</v>
      </c>
      <c r="O396" s="27">
        <v>0</v>
      </c>
      <c r="P396" s="27" t="s">
        <v>1855</v>
      </c>
      <c r="Q396" s="27">
        <v>206</v>
      </c>
      <c r="R396" s="27">
        <v>135</v>
      </c>
      <c r="S396" s="27"/>
      <c r="T396" s="27" t="s">
        <v>1856</v>
      </c>
      <c r="U396" s="26" t="s">
        <v>1857</v>
      </c>
      <c r="V396" s="27" t="s">
        <v>71</v>
      </c>
      <c r="W396" s="27" t="s">
        <v>72</v>
      </c>
      <c r="X396" s="26" t="s">
        <v>1684</v>
      </c>
      <c r="Y396" s="26" t="s">
        <v>1685</v>
      </c>
      <c r="Z396" s="27" t="s">
        <v>1709</v>
      </c>
      <c r="AA396" s="27" t="s">
        <v>1710</v>
      </c>
      <c r="AB396" s="26"/>
      <c r="AC396" s="26"/>
      <c r="AD396" s="26" t="s">
        <v>627</v>
      </c>
      <c r="AE396" s="26" t="s">
        <v>1846</v>
      </c>
      <c r="AF396" s="26"/>
      <c r="AG396" s="2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c r="BY396" s="56"/>
      <c r="BZ396" s="56"/>
      <c r="CA396" s="56"/>
      <c r="CB396" s="56"/>
      <c r="CC396" s="56"/>
      <c r="CD396" s="56"/>
      <c r="CE396" s="56"/>
      <c r="CF396" s="56"/>
      <c r="CG396" s="56"/>
      <c r="CH396" s="56"/>
      <c r="CI396" s="56"/>
      <c r="CJ396" s="56"/>
      <c r="CK396" s="56"/>
      <c r="CL396" s="56"/>
      <c r="CM396" s="56"/>
      <c r="CN396" s="56"/>
      <c r="CO396" s="56"/>
      <c r="CP396" s="56"/>
      <c r="CQ396" s="56"/>
      <c r="CR396" s="56"/>
      <c r="CS396" s="56"/>
      <c r="CT396" s="56"/>
      <c r="CU396" s="56"/>
      <c r="CV396" s="56"/>
      <c r="CW396" s="56"/>
      <c r="CX396" s="56"/>
      <c r="CY396" s="56"/>
      <c r="CZ396" s="56"/>
      <c r="DA396" s="56"/>
      <c r="DB396" s="56"/>
      <c r="DC396" s="56"/>
      <c r="DD396" s="56"/>
      <c r="DE396" s="56"/>
      <c r="DF396" s="56"/>
      <c r="DG396" s="56"/>
      <c r="DH396" s="56"/>
      <c r="DI396" s="56"/>
      <c r="DJ396" s="56"/>
      <c r="DK396" s="56"/>
      <c r="DL396" s="56"/>
      <c r="DM396" s="56"/>
      <c r="DN396" s="56"/>
      <c r="DO396" s="56"/>
      <c r="DP396" s="56"/>
      <c r="DQ396" s="56"/>
      <c r="DR396" s="56"/>
      <c r="DS396" s="56"/>
      <c r="DT396" s="56"/>
      <c r="DU396" s="56"/>
      <c r="DV396" s="56"/>
      <c r="DW396" s="56"/>
      <c r="DX396" s="56"/>
      <c r="DY396" s="56"/>
      <c r="DZ396" s="56"/>
      <c r="EA396" s="56"/>
      <c r="EB396" s="56"/>
      <c r="EC396" s="56"/>
      <c r="ED396" s="56"/>
      <c r="EE396" s="56"/>
      <c r="EF396" s="56"/>
      <c r="EG396" s="56"/>
      <c r="EH396" s="56"/>
      <c r="EI396" s="56"/>
      <c r="EJ396" s="56"/>
      <c r="EK396" s="56"/>
      <c r="EL396" s="56"/>
      <c r="EM396" s="56"/>
      <c r="EN396" s="56"/>
      <c r="EO396" s="56"/>
      <c r="EP396" s="56"/>
      <c r="EQ396" s="56"/>
      <c r="ER396" s="56"/>
      <c r="ES396" s="56"/>
      <c r="ET396" s="56"/>
      <c r="EU396" s="56"/>
      <c r="EV396" s="56"/>
      <c r="EW396" s="56"/>
      <c r="EX396" s="56"/>
      <c r="EY396" s="56"/>
      <c r="EZ396" s="56"/>
      <c r="FA396" s="56"/>
      <c r="FB396" s="56"/>
      <c r="FC396" s="56"/>
      <c r="FD396" s="56"/>
      <c r="FE396" s="56"/>
      <c r="FF396" s="56"/>
      <c r="FG396" s="56"/>
      <c r="FH396" s="56"/>
      <c r="FI396" s="56"/>
      <c r="FJ396" s="56"/>
      <c r="FK396" s="56"/>
      <c r="FL396" s="56"/>
      <c r="FM396" s="56"/>
      <c r="FN396" s="56"/>
      <c r="FO396" s="56"/>
      <c r="FP396" s="56"/>
      <c r="FQ396" s="56"/>
      <c r="FR396" s="56"/>
      <c r="FS396" s="56"/>
      <c r="FT396" s="56"/>
      <c r="FU396" s="56"/>
      <c r="FV396" s="56"/>
      <c r="FW396" s="56"/>
      <c r="FX396" s="56"/>
      <c r="FY396" s="56"/>
      <c r="FZ396" s="56"/>
      <c r="GA396" s="56"/>
      <c r="GB396" s="56"/>
      <c r="GC396" s="56"/>
      <c r="GD396" s="56"/>
      <c r="GE396" s="56"/>
      <c r="GF396" s="56"/>
      <c r="GG396" s="56"/>
      <c r="GH396" s="56"/>
      <c r="GI396" s="56"/>
      <c r="GJ396" s="56"/>
      <c r="GK396" s="56"/>
      <c r="GL396" s="56"/>
      <c r="GM396" s="56"/>
      <c r="GN396" s="56"/>
      <c r="GO396" s="56"/>
      <c r="GP396" s="56"/>
      <c r="GQ396" s="56"/>
      <c r="GR396" s="56"/>
      <c r="GS396" s="56"/>
      <c r="GT396" s="56"/>
      <c r="GU396" s="56"/>
      <c r="GV396" s="56"/>
      <c r="GW396" s="56"/>
      <c r="GX396" s="56"/>
      <c r="GY396" s="56"/>
      <c r="GZ396" s="56"/>
      <c r="HA396" s="56"/>
      <c r="HB396" s="56"/>
      <c r="HC396" s="56"/>
      <c r="HD396" s="56"/>
      <c r="HE396" s="56"/>
      <c r="HF396" s="56"/>
      <c r="HG396" s="56"/>
      <c r="HH396" s="56"/>
      <c r="HI396" s="56"/>
      <c r="HJ396" s="56"/>
      <c r="HK396" s="56"/>
      <c r="HL396" s="56"/>
      <c r="HM396" s="56"/>
      <c r="HN396" s="56"/>
      <c r="HO396" s="56"/>
      <c r="HP396" s="56"/>
      <c r="HQ396" s="56"/>
      <c r="HR396" s="56"/>
      <c r="HS396" s="56"/>
      <c r="HT396" s="56"/>
      <c r="HU396" s="56"/>
      <c r="HV396" s="56"/>
      <c r="HW396" s="56"/>
      <c r="HX396" s="56"/>
      <c r="HY396" s="56"/>
      <c r="HZ396" s="56"/>
      <c r="IA396" s="56"/>
      <c r="IB396" s="56"/>
      <c r="IC396" s="56"/>
      <c r="ID396" s="56"/>
      <c r="IE396" s="56"/>
      <c r="IF396" s="56"/>
      <c r="IG396" s="56"/>
      <c r="IH396" s="56"/>
      <c r="II396" s="56"/>
      <c r="IJ396" s="56"/>
      <c r="IK396" s="56"/>
      <c r="IL396" s="56"/>
      <c r="IM396" s="56"/>
      <c r="IN396" s="56"/>
      <c r="IO396" s="56"/>
      <c r="IP396" s="56"/>
      <c r="IQ396" s="56"/>
      <c r="IR396" s="56"/>
      <c r="IS396" s="56"/>
      <c r="IT396" s="56"/>
      <c r="IU396" s="56"/>
      <c r="IV396" s="56"/>
    </row>
    <row r="397" s="59" customFormat="1" ht="78" customHeight="1" spans="1:256">
      <c r="A397" s="74">
        <v>38</v>
      </c>
      <c r="B397" s="27" t="s">
        <v>1858</v>
      </c>
      <c r="C397" s="26" t="s">
        <v>41</v>
      </c>
      <c r="D397" s="26" t="s">
        <v>42</v>
      </c>
      <c r="E397" s="27" t="s">
        <v>43</v>
      </c>
      <c r="F397" s="27" t="s">
        <v>44</v>
      </c>
      <c r="G397" s="27" t="s">
        <v>1859</v>
      </c>
      <c r="H397" s="26" t="s">
        <v>1860</v>
      </c>
      <c r="I397" s="27" t="s">
        <v>47</v>
      </c>
      <c r="J397" s="27">
        <v>2.5</v>
      </c>
      <c r="K397" s="27" t="s">
        <v>109</v>
      </c>
      <c r="L397" s="27">
        <v>100</v>
      </c>
      <c r="M397" s="27">
        <v>100</v>
      </c>
      <c r="N397" s="27">
        <v>0</v>
      </c>
      <c r="O397" s="27">
        <v>0</v>
      </c>
      <c r="P397" s="27" t="s">
        <v>235</v>
      </c>
      <c r="Q397" s="27">
        <v>654</v>
      </c>
      <c r="R397" s="27">
        <v>351</v>
      </c>
      <c r="S397" s="27"/>
      <c r="T397" s="26" t="s">
        <v>1861</v>
      </c>
      <c r="U397" s="26" t="s">
        <v>1862</v>
      </c>
      <c r="V397" s="26" t="s">
        <v>52</v>
      </c>
      <c r="W397" s="26" t="s">
        <v>53</v>
      </c>
      <c r="X397" s="26" t="s">
        <v>1684</v>
      </c>
      <c r="Y397" s="26" t="s">
        <v>1685</v>
      </c>
      <c r="Z397" s="27" t="s">
        <v>1739</v>
      </c>
      <c r="AA397" s="27" t="s">
        <v>1740</v>
      </c>
      <c r="AB397" s="26"/>
      <c r="AC397" s="26"/>
      <c r="AD397" s="26" t="s">
        <v>627</v>
      </c>
      <c r="AE397" s="26" t="s">
        <v>1846</v>
      </c>
      <c r="AF397" s="26"/>
      <c r="AG397" s="2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c r="BR397" s="56"/>
      <c r="BS397" s="56"/>
      <c r="BT397" s="56"/>
      <c r="BU397" s="56"/>
      <c r="BV397" s="56"/>
      <c r="BW397" s="56"/>
      <c r="BX397" s="56"/>
      <c r="BY397" s="56"/>
      <c r="BZ397" s="56"/>
      <c r="CA397" s="56"/>
      <c r="CB397" s="56"/>
      <c r="CC397" s="56"/>
      <c r="CD397" s="56"/>
      <c r="CE397" s="56"/>
      <c r="CF397" s="56"/>
      <c r="CG397" s="56"/>
      <c r="CH397" s="56"/>
      <c r="CI397" s="56"/>
      <c r="CJ397" s="56"/>
      <c r="CK397" s="56"/>
      <c r="CL397" s="56"/>
      <c r="CM397" s="56"/>
      <c r="CN397" s="56"/>
      <c r="CO397" s="56"/>
      <c r="CP397" s="56"/>
      <c r="CQ397" s="56"/>
      <c r="CR397" s="56"/>
      <c r="CS397" s="56"/>
      <c r="CT397" s="56"/>
      <c r="CU397" s="56"/>
      <c r="CV397" s="56"/>
      <c r="CW397" s="56"/>
      <c r="CX397" s="56"/>
      <c r="CY397" s="56"/>
      <c r="CZ397" s="56"/>
      <c r="DA397" s="56"/>
      <c r="DB397" s="56"/>
      <c r="DC397" s="56"/>
      <c r="DD397" s="56"/>
      <c r="DE397" s="56"/>
      <c r="DF397" s="56"/>
      <c r="DG397" s="56"/>
      <c r="DH397" s="56"/>
      <c r="DI397" s="56"/>
      <c r="DJ397" s="56"/>
      <c r="DK397" s="56"/>
      <c r="DL397" s="56"/>
      <c r="DM397" s="56"/>
      <c r="DN397" s="56"/>
      <c r="DO397" s="56"/>
      <c r="DP397" s="56"/>
      <c r="DQ397" s="56"/>
      <c r="DR397" s="56"/>
      <c r="DS397" s="56"/>
      <c r="DT397" s="56"/>
      <c r="DU397" s="56"/>
      <c r="DV397" s="56"/>
      <c r="DW397" s="56"/>
      <c r="DX397" s="56"/>
      <c r="DY397" s="56"/>
      <c r="DZ397" s="56"/>
      <c r="EA397" s="56"/>
      <c r="EB397" s="56"/>
      <c r="EC397" s="56"/>
      <c r="ED397" s="56"/>
      <c r="EE397" s="56"/>
      <c r="EF397" s="56"/>
      <c r="EG397" s="56"/>
      <c r="EH397" s="56"/>
      <c r="EI397" s="56"/>
      <c r="EJ397" s="56"/>
      <c r="EK397" s="56"/>
      <c r="EL397" s="56"/>
      <c r="EM397" s="56"/>
      <c r="EN397" s="56"/>
      <c r="EO397" s="56"/>
      <c r="EP397" s="56"/>
      <c r="EQ397" s="56"/>
      <c r="ER397" s="56"/>
      <c r="ES397" s="56"/>
      <c r="ET397" s="56"/>
      <c r="EU397" s="56"/>
      <c r="EV397" s="56"/>
      <c r="EW397" s="56"/>
      <c r="EX397" s="56"/>
      <c r="EY397" s="56"/>
      <c r="EZ397" s="56"/>
      <c r="FA397" s="56"/>
      <c r="FB397" s="56"/>
      <c r="FC397" s="56"/>
      <c r="FD397" s="56"/>
      <c r="FE397" s="56"/>
      <c r="FF397" s="56"/>
      <c r="FG397" s="56"/>
      <c r="FH397" s="56"/>
      <c r="FI397" s="56"/>
      <c r="FJ397" s="56"/>
      <c r="FK397" s="56"/>
      <c r="FL397" s="56"/>
      <c r="FM397" s="56"/>
      <c r="FN397" s="56"/>
      <c r="FO397" s="56"/>
      <c r="FP397" s="56"/>
      <c r="FQ397" s="56"/>
      <c r="FR397" s="56"/>
      <c r="FS397" s="56"/>
      <c r="FT397" s="56"/>
      <c r="FU397" s="56"/>
      <c r="FV397" s="56"/>
      <c r="FW397" s="56"/>
      <c r="FX397" s="56"/>
      <c r="FY397" s="56"/>
      <c r="FZ397" s="56"/>
      <c r="GA397" s="56"/>
      <c r="GB397" s="56"/>
      <c r="GC397" s="56"/>
      <c r="GD397" s="56"/>
      <c r="GE397" s="56"/>
      <c r="GF397" s="56"/>
      <c r="GG397" s="56"/>
      <c r="GH397" s="56"/>
      <c r="GI397" s="56"/>
      <c r="GJ397" s="56"/>
      <c r="GK397" s="56"/>
      <c r="GL397" s="56"/>
      <c r="GM397" s="56"/>
      <c r="GN397" s="56"/>
      <c r="GO397" s="56"/>
      <c r="GP397" s="56"/>
      <c r="GQ397" s="56"/>
      <c r="GR397" s="56"/>
      <c r="GS397" s="56"/>
      <c r="GT397" s="56"/>
      <c r="GU397" s="56"/>
      <c r="GV397" s="56"/>
      <c r="GW397" s="56"/>
      <c r="GX397" s="56"/>
      <c r="GY397" s="56"/>
      <c r="GZ397" s="56"/>
      <c r="HA397" s="56"/>
      <c r="HB397" s="56"/>
      <c r="HC397" s="56"/>
      <c r="HD397" s="56"/>
      <c r="HE397" s="56"/>
      <c r="HF397" s="56"/>
      <c r="HG397" s="56"/>
      <c r="HH397" s="56"/>
      <c r="HI397" s="56"/>
      <c r="HJ397" s="56"/>
      <c r="HK397" s="56"/>
      <c r="HL397" s="56"/>
      <c r="HM397" s="56"/>
      <c r="HN397" s="56"/>
      <c r="HO397" s="56"/>
      <c r="HP397" s="56"/>
      <c r="HQ397" s="56"/>
      <c r="HR397" s="56"/>
      <c r="HS397" s="56"/>
      <c r="HT397" s="56"/>
      <c r="HU397" s="56"/>
      <c r="HV397" s="56"/>
      <c r="HW397" s="56"/>
      <c r="HX397" s="56"/>
      <c r="HY397" s="56"/>
      <c r="HZ397" s="56"/>
      <c r="IA397" s="56"/>
      <c r="IB397" s="56"/>
      <c r="IC397" s="56"/>
      <c r="ID397" s="56"/>
      <c r="IE397" s="56"/>
      <c r="IF397" s="56"/>
      <c r="IG397" s="56"/>
      <c r="IH397" s="56"/>
      <c r="II397" s="56"/>
      <c r="IJ397" s="56"/>
      <c r="IK397" s="56"/>
      <c r="IL397" s="56"/>
      <c r="IM397" s="56"/>
      <c r="IN397" s="56"/>
      <c r="IO397" s="56"/>
      <c r="IP397" s="56"/>
      <c r="IQ397" s="56"/>
      <c r="IR397" s="56"/>
      <c r="IS397" s="56"/>
      <c r="IT397" s="56"/>
      <c r="IU397" s="56"/>
      <c r="IV397" s="56"/>
    </row>
    <row r="398" s="59" customFormat="1" ht="78" customHeight="1" spans="1:256">
      <c r="A398" s="74">
        <v>39</v>
      </c>
      <c r="B398" s="27" t="s">
        <v>1863</v>
      </c>
      <c r="C398" s="26" t="s">
        <v>41</v>
      </c>
      <c r="D398" s="26" t="s">
        <v>42</v>
      </c>
      <c r="E398" s="27" t="s">
        <v>43</v>
      </c>
      <c r="F398" s="27" t="s">
        <v>133</v>
      </c>
      <c r="G398" s="27" t="s">
        <v>1859</v>
      </c>
      <c r="H398" s="26" t="s">
        <v>1864</v>
      </c>
      <c r="I398" s="27" t="s">
        <v>103</v>
      </c>
      <c r="J398" s="27">
        <v>1</v>
      </c>
      <c r="K398" s="27" t="s">
        <v>109</v>
      </c>
      <c r="L398" s="27">
        <v>35</v>
      </c>
      <c r="M398" s="27">
        <v>35</v>
      </c>
      <c r="N398" s="27">
        <v>0</v>
      </c>
      <c r="O398" s="27">
        <v>0</v>
      </c>
      <c r="P398" s="27" t="s">
        <v>1095</v>
      </c>
      <c r="Q398" s="27">
        <v>759</v>
      </c>
      <c r="R398" s="27">
        <v>421</v>
      </c>
      <c r="S398" s="27"/>
      <c r="T398" s="26" t="s">
        <v>1865</v>
      </c>
      <c r="U398" s="26" t="s">
        <v>1866</v>
      </c>
      <c r="V398" s="26" t="s">
        <v>52</v>
      </c>
      <c r="W398" s="26" t="s">
        <v>53</v>
      </c>
      <c r="X398" s="26" t="s">
        <v>1684</v>
      </c>
      <c r="Y398" s="26" t="s">
        <v>1685</v>
      </c>
      <c r="Z398" s="27" t="s">
        <v>1739</v>
      </c>
      <c r="AA398" s="27" t="s">
        <v>1740</v>
      </c>
      <c r="AB398" s="26"/>
      <c r="AC398" s="26"/>
      <c r="AD398" s="26" t="s">
        <v>627</v>
      </c>
      <c r="AE398" s="26" t="s">
        <v>1846</v>
      </c>
      <c r="AF398" s="26"/>
      <c r="AG398" s="2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c r="BY398" s="56"/>
      <c r="BZ398" s="56"/>
      <c r="CA398" s="56"/>
      <c r="CB398" s="56"/>
      <c r="CC398" s="56"/>
      <c r="CD398" s="56"/>
      <c r="CE398" s="56"/>
      <c r="CF398" s="56"/>
      <c r="CG398" s="56"/>
      <c r="CH398" s="56"/>
      <c r="CI398" s="56"/>
      <c r="CJ398" s="56"/>
      <c r="CK398" s="56"/>
      <c r="CL398" s="56"/>
      <c r="CM398" s="56"/>
      <c r="CN398" s="56"/>
      <c r="CO398" s="56"/>
      <c r="CP398" s="56"/>
      <c r="CQ398" s="56"/>
      <c r="CR398" s="56"/>
      <c r="CS398" s="56"/>
      <c r="CT398" s="56"/>
      <c r="CU398" s="56"/>
      <c r="CV398" s="56"/>
      <c r="CW398" s="56"/>
      <c r="CX398" s="56"/>
      <c r="CY398" s="56"/>
      <c r="CZ398" s="56"/>
      <c r="DA398" s="56"/>
      <c r="DB398" s="56"/>
      <c r="DC398" s="56"/>
      <c r="DD398" s="56"/>
      <c r="DE398" s="56"/>
      <c r="DF398" s="56"/>
      <c r="DG398" s="56"/>
      <c r="DH398" s="56"/>
      <c r="DI398" s="56"/>
      <c r="DJ398" s="56"/>
      <c r="DK398" s="56"/>
      <c r="DL398" s="56"/>
      <c r="DM398" s="56"/>
      <c r="DN398" s="56"/>
      <c r="DO398" s="56"/>
      <c r="DP398" s="56"/>
      <c r="DQ398" s="56"/>
      <c r="DR398" s="56"/>
      <c r="DS398" s="56"/>
      <c r="DT398" s="56"/>
      <c r="DU398" s="56"/>
      <c r="DV398" s="56"/>
      <c r="DW398" s="56"/>
      <c r="DX398" s="56"/>
      <c r="DY398" s="56"/>
      <c r="DZ398" s="56"/>
      <c r="EA398" s="56"/>
      <c r="EB398" s="56"/>
      <c r="EC398" s="56"/>
      <c r="ED398" s="56"/>
      <c r="EE398" s="56"/>
      <c r="EF398" s="56"/>
      <c r="EG398" s="56"/>
      <c r="EH398" s="56"/>
      <c r="EI398" s="56"/>
      <c r="EJ398" s="56"/>
      <c r="EK398" s="56"/>
      <c r="EL398" s="56"/>
      <c r="EM398" s="56"/>
      <c r="EN398" s="56"/>
      <c r="EO398" s="56"/>
      <c r="EP398" s="56"/>
      <c r="EQ398" s="56"/>
      <c r="ER398" s="56"/>
      <c r="ES398" s="56"/>
      <c r="ET398" s="56"/>
      <c r="EU398" s="56"/>
      <c r="EV398" s="56"/>
      <c r="EW398" s="56"/>
      <c r="EX398" s="56"/>
      <c r="EY398" s="56"/>
      <c r="EZ398" s="56"/>
      <c r="FA398" s="56"/>
      <c r="FB398" s="56"/>
      <c r="FC398" s="56"/>
      <c r="FD398" s="56"/>
      <c r="FE398" s="56"/>
      <c r="FF398" s="56"/>
      <c r="FG398" s="56"/>
      <c r="FH398" s="56"/>
      <c r="FI398" s="56"/>
      <c r="FJ398" s="56"/>
      <c r="FK398" s="56"/>
      <c r="FL398" s="56"/>
      <c r="FM398" s="56"/>
      <c r="FN398" s="56"/>
      <c r="FO398" s="56"/>
      <c r="FP398" s="56"/>
      <c r="FQ398" s="56"/>
      <c r="FR398" s="56"/>
      <c r="FS398" s="56"/>
      <c r="FT398" s="56"/>
      <c r="FU398" s="56"/>
      <c r="FV398" s="56"/>
      <c r="FW398" s="56"/>
      <c r="FX398" s="56"/>
      <c r="FY398" s="56"/>
      <c r="FZ398" s="56"/>
      <c r="GA398" s="56"/>
      <c r="GB398" s="56"/>
      <c r="GC398" s="56"/>
      <c r="GD398" s="56"/>
      <c r="GE398" s="56"/>
      <c r="GF398" s="56"/>
      <c r="GG398" s="56"/>
      <c r="GH398" s="56"/>
      <c r="GI398" s="56"/>
      <c r="GJ398" s="56"/>
      <c r="GK398" s="56"/>
      <c r="GL398" s="56"/>
      <c r="GM398" s="56"/>
      <c r="GN398" s="56"/>
      <c r="GO398" s="56"/>
      <c r="GP398" s="56"/>
      <c r="GQ398" s="56"/>
      <c r="GR398" s="56"/>
      <c r="GS398" s="56"/>
      <c r="GT398" s="56"/>
      <c r="GU398" s="56"/>
      <c r="GV398" s="56"/>
      <c r="GW398" s="56"/>
      <c r="GX398" s="56"/>
      <c r="GY398" s="56"/>
      <c r="GZ398" s="56"/>
      <c r="HA398" s="56"/>
      <c r="HB398" s="56"/>
      <c r="HC398" s="56"/>
      <c r="HD398" s="56"/>
      <c r="HE398" s="56"/>
      <c r="HF398" s="56"/>
      <c r="HG398" s="56"/>
      <c r="HH398" s="56"/>
      <c r="HI398" s="56"/>
      <c r="HJ398" s="56"/>
      <c r="HK398" s="56"/>
      <c r="HL398" s="56"/>
      <c r="HM398" s="56"/>
      <c r="HN398" s="56"/>
      <c r="HO398" s="56"/>
      <c r="HP398" s="56"/>
      <c r="HQ398" s="56"/>
      <c r="HR398" s="56"/>
      <c r="HS398" s="56"/>
      <c r="HT398" s="56"/>
      <c r="HU398" s="56"/>
      <c r="HV398" s="56"/>
      <c r="HW398" s="56"/>
      <c r="HX398" s="56"/>
      <c r="HY398" s="56"/>
      <c r="HZ398" s="56"/>
      <c r="IA398" s="56"/>
      <c r="IB398" s="56"/>
      <c r="IC398" s="56"/>
      <c r="ID398" s="56"/>
      <c r="IE398" s="56"/>
      <c r="IF398" s="56"/>
      <c r="IG398" s="56"/>
      <c r="IH398" s="56"/>
      <c r="II398" s="56"/>
      <c r="IJ398" s="56"/>
      <c r="IK398" s="56"/>
      <c r="IL398" s="56"/>
      <c r="IM398" s="56"/>
      <c r="IN398" s="56"/>
      <c r="IO398" s="56"/>
      <c r="IP398" s="56"/>
      <c r="IQ398" s="56"/>
      <c r="IR398" s="56"/>
      <c r="IS398" s="56"/>
      <c r="IT398" s="56"/>
      <c r="IU398" s="56"/>
      <c r="IV398" s="56"/>
    </row>
    <row r="399" s="59" customFormat="1" ht="78" customHeight="1" spans="1:256">
      <c r="A399" s="74">
        <v>40</v>
      </c>
      <c r="B399" s="27" t="s">
        <v>1867</v>
      </c>
      <c r="C399" s="26" t="s">
        <v>41</v>
      </c>
      <c r="D399" s="26" t="s">
        <v>61</v>
      </c>
      <c r="E399" s="26" t="s">
        <v>62</v>
      </c>
      <c r="F399" s="27" t="s">
        <v>63</v>
      </c>
      <c r="G399" s="27" t="s">
        <v>1859</v>
      </c>
      <c r="H399" s="26" t="s">
        <v>1868</v>
      </c>
      <c r="I399" s="27" t="s">
        <v>187</v>
      </c>
      <c r="J399" s="27">
        <v>150</v>
      </c>
      <c r="K399" s="27" t="s">
        <v>109</v>
      </c>
      <c r="L399" s="27">
        <v>150</v>
      </c>
      <c r="M399" s="27">
        <v>150</v>
      </c>
      <c r="N399" s="27">
        <v>0</v>
      </c>
      <c r="O399" s="27">
        <v>0</v>
      </c>
      <c r="P399" s="27" t="s">
        <v>876</v>
      </c>
      <c r="Q399" s="27">
        <v>279</v>
      </c>
      <c r="R399" s="27">
        <v>147</v>
      </c>
      <c r="S399" s="27"/>
      <c r="T399" s="27" t="s">
        <v>1869</v>
      </c>
      <c r="U399" s="27" t="s">
        <v>1870</v>
      </c>
      <c r="V399" s="27" t="s">
        <v>821</v>
      </c>
      <c r="W399" s="27" t="s">
        <v>822</v>
      </c>
      <c r="X399" s="26" t="s">
        <v>1684</v>
      </c>
      <c r="Y399" s="26" t="s">
        <v>1685</v>
      </c>
      <c r="Z399" s="27" t="s">
        <v>1739</v>
      </c>
      <c r="AA399" s="27" t="s">
        <v>1740</v>
      </c>
      <c r="AB399" s="26"/>
      <c r="AC399" s="26"/>
      <c r="AD399" s="76" t="s">
        <v>627</v>
      </c>
      <c r="AE399" s="26" t="s">
        <v>1846</v>
      </c>
      <c r="AF399" s="26"/>
      <c r="AG399" s="26" t="s">
        <v>254</v>
      </c>
      <c r="AH399" s="56"/>
      <c r="AI399" s="56" t="s">
        <v>76</v>
      </c>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c r="BY399" s="56"/>
      <c r="BZ399" s="56"/>
      <c r="CA399" s="56"/>
      <c r="CB399" s="56"/>
      <c r="CC399" s="56"/>
      <c r="CD399" s="56"/>
      <c r="CE399" s="56"/>
      <c r="CF399" s="56"/>
      <c r="CG399" s="56"/>
      <c r="CH399" s="56"/>
      <c r="CI399" s="56"/>
      <c r="CJ399" s="56"/>
      <c r="CK399" s="56"/>
      <c r="CL399" s="56"/>
      <c r="CM399" s="56"/>
      <c r="CN399" s="56"/>
      <c r="CO399" s="56"/>
      <c r="CP399" s="56"/>
      <c r="CQ399" s="56"/>
      <c r="CR399" s="56"/>
      <c r="CS399" s="56"/>
      <c r="CT399" s="56"/>
      <c r="CU399" s="56"/>
      <c r="CV399" s="56"/>
      <c r="CW399" s="56"/>
      <c r="CX399" s="56"/>
      <c r="CY399" s="56"/>
      <c r="CZ399" s="56"/>
      <c r="DA399" s="56"/>
      <c r="DB399" s="56"/>
      <c r="DC399" s="56"/>
      <c r="DD399" s="56"/>
      <c r="DE399" s="56"/>
      <c r="DF399" s="56"/>
      <c r="DG399" s="56"/>
      <c r="DH399" s="56"/>
      <c r="DI399" s="56"/>
      <c r="DJ399" s="56"/>
      <c r="DK399" s="56"/>
      <c r="DL399" s="56"/>
      <c r="DM399" s="56"/>
      <c r="DN399" s="56"/>
      <c r="DO399" s="56"/>
      <c r="DP399" s="56"/>
      <c r="DQ399" s="56"/>
      <c r="DR399" s="56"/>
      <c r="DS399" s="56"/>
      <c r="DT399" s="56"/>
      <c r="DU399" s="56"/>
      <c r="DV399" s="56"/>
      <c r="DW399" s="56"/>
      <c r="DX399" s="56"/>
      <c r="DY399" s="56"/>
      <c r="DZ399" s="56"/>
      <c r="EA399" s="56"/>
      <c r="EB399" s="56"/>
      <c r="EC399" s="56"/>
      <c r="ED399" s="56"/>
      <c r="EE399" s="56"/>
      <c r="EF399" s="56"/>
      <c r="EG399" s="56"/>
      <c r="EH399" s="56"/>
      <c r="EI399" s="56"/>
      <c r="EJ399" s="56"/>
      <c r="EK399" s="56"/>
      <c r="EL399" s="56"/>
      <c r="EM399" s="56"/>
      <c r="EN399" s="56"/>
      <c r="EO399" s="56"/>
      <c r="EP399" s="56"/>
      <c r="EQ399" s="56"/>
      <c r="ER399" s="56"/>
      <c r="ES399" s="56"/>
      <c r="ET399" s="56"/>
      <c r="EU399" s="56"/>
      <c r="EV399" s="56"/>
      <c r="EW399" s="56"/>
      <c r="EX399" s="56"/>
      <c r="EY399" s="56"/>
      <c r="EZ399" s="56"/>
      <c r="FA399" s="56"/>
      <c r="FB399" s="56"/>
      <c r="FC399" s="56"/>
      <c r="FD399" s="56"/>
      <c r="FE399" s="56"/>
      <c r="FF399" s="56"/>
      <c r="FG399" s="56"/>
      <c r="FH399" s="56"/>
      <c r="FI399" s="56"/>
      <c r="FJ399" s="56"/>
      <c r="FK399" s="56"/>
      <c r="FL399" s="56"/>
      <c r="FM399" s="56"/>
      <c r="FN399" s="56"/>
      <c r="FO399" s="56"/>
      <c r="FP399" s="56"/>
      <c r="FQ399" s="56"/>
      <c r="FR399" s="56"/>
      <c r="FS399" s="56"/>
      <c r="FT399" s="56"/>
      <c r="FU399" s="56"/>
      <c r="FV399" s="56"/>
      <c r="FW399" s="56"/>
      <c r="FX399" s="56"/>
      <c r="FY399" s="56"/>
      <c r="FZ399" s="56"/>
      <c r="GA399" s="56"/>
      <c r="GB399" s="56"/>
      <c r="GC399" s="56"/>
      <c r="GD399" s="56"/>
      <c r="GE399" s="56"/>
      <c r="GF399" s="56"/>
      <c r="GG399" s="56"/>
      <c r="GH399" s="56"/>
      <c r="GI399" s="56"/>
      <c r="GJ399" s="56"/>
      <c r="GK399" s="56"/>
      <c r="GL399" s="56"/>
      <c r="GM399" s="56"/>
      <c r="GN399" s="56"/>
      <c r="GO399" s="56"/>
      <c r="GP399" s="56"/>
      <c r="GQ399" s="56"/>
      <c r="GR399" s="56"/>
      <c r="GS399" s="56"/>
      <c r="GT399" s="56"/>
      <c r="GU399" s="56"/>
      <c r="GV399" s="56"/>
      <c r="GW399" s="56"/>
      <c r="GX399" s="56"/>
      <c r="GY399" s="56"/>
      <c r="GZ399" s="56"/>
      <c r="HA399" s="56"/>
      <c r="HB399" s="56"/>
      <c r="HC399" s="56"/>
      <c r="HD399" s="56"/>
      <c r="HE399" s="56"/>
      <c r="HF399" s="56"/>
      <c r="HG399" s="56"/>
      <c r="HH399" s="56"/>
      <c r="HI399" s="56"/>
      <c r="HJ399" s="56"/>
      <c r="HK399" s="56"/>
      <c r="HL399" s="56"/>
      <c r="HM399" s="56"/>
      <c r="HN399" s="56"/>
      <c r="HO399" s="56"/>
      <c r="HP399" s="56"/>
      <c r="HQ399" s="56"/>
      <c r="HR399" s="56"/>
      <c r="HS399" s="56"/>
      <c r="HT399" s="56"/>
      <c r="HU399" s="56"/>
      <c r="HV399" s="56"/>
      <c r="HW399" s="56"/>
      <c r="HX399" s="56"/>
      <c r="HY399" s="56"/>
      <c r="HZ399" s="56"/>
      <c r="IA399" s="56"/>
      <c r="IB399" s="56"/>
      <c r="IC399" s="56"/>
      <c r="ID399" s="56"/>
      <c r="IE399" s="56"/>
      <c r="IF399" s="56"/>
      <c r="IG399" s="56"/>
      <c r="IH399" s="56"/>
      <c r="II399" s="56"/>
      <c r="IJ399" s="56"/>
      <c r="IK399" s="56"/>
      <c r="IL399" s="56"/>
      <c r="IM399" s="56"/>
      <c r="IN399" s="56"/>
      <c r="IO399" s="56"/>
      <c r="IP399" s="56"/>
      <c r="IQ399" s="56"/>
      <c r="IR399" s="56"/>
      <c r="IS399" s="56"/>
      <c r="IT399" s="56"/>
      <c r="IU399" s="56"/>
      <c r="IV399" s="56"/>
    </row>
    <row r="400" s="59" customFormat="1" ht="78" customHeight="1" spans="1:256">
      <c r="A400" s="74">
        <v>41</v>
      </c>
      <c r="B400" s="27" t="s">
        <v>1871</v>
      </c>
      <c r="C400" s="26" t="s">
        <v>41</v>
      </c>
      <c r="D400" s="26" t="s">
        <v>61</v>
      </c>
      <c r="E400" s="27" t="s">
        <v>62</v>
      </c>
      <c r="F400" s="27" t="s">
        <v>63</v>
      </c>
      <c r="G400" s="27" t="s">
        <v>1872</v>
      </c>
      <c r="H400" s="27" t="s">
        <v>1873</v>
      </c>
      <c r="I400" s="27" t="s">
        <v>187</v>
      </c>
      <c r="J400" s="27">
        <v>150</v>
      </c>
      <c r="K400" s="27" t="s">
        <v>48</v>
      </c>
      <c r="L400" s="27">
        <v>7.5</v>
      </c>
      <c r="M400" s="75">
        <v>7.5</v>
      </c>
      <c r="N400" s="27">
        <v>0</v>
      </c>
      <c r="O400" s="27">
        <v>0</v>
      </c>
      <c r="P400" s="27" t="s">
        <v>1720</v>
      </c>
      <c r="Q400" s="26">
        <v>275</v>
      </c>
      <c r="R400" s="27">
        <v>184</v>
      </c>
      <c r="S400" s="27"/>
      <c r="T400" s="27" t="s">
        <v>1874</v>
      </c>
      <c r="U400" s="27" t="s">
        <v>1875</v>
      </c>
      <c r="V400" s="27" t="s">
        <v>821</v>
      </c>
      <c r="W400" s="27" t="s">
        <v>822</v>
      </c>
      <c r="X400" s="26" t="s">
        <v>1684</v>
      </c>
      <c r="Y400" s="26" t="s">
        <v>1685</v>
      </c>
      <c r="Z400" s="26" t="s">
        <v>1695</v>
      </c>
      <c r="AA400" s="26" t="s">
        <v>1696</v>
      </c>
      <c r="AB400" s="26"/>
      <c r="AC400" s="26"/>
      <c r="AD400" s="76" t="s">
        <v>1055</v>
      </c>
      <c r="AE400" s="26" t="s">
        <v>1228</v>
      </c>
      <c r="AF400" s="26"/>
      <c r="AG400" s="26" t="s">
        <v>823</v>
      </c>
      <c r="AH400" s="57" t="s">
        <v>293</v>
      </c>
      <c r="AI400" s="56" t="s">
        <v>76</v>
      </c>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c r="BY400" s="56"/>
      <c r="BZ400" s="56"/>
      <c r="CA400" s="56"/>
      <c r="CB400" s="56"/>
      <c r="CC400" s="56"/>
      <c r="CD400" s="56"/>
      <c r="CE400" s="56"/>
      <c r="CF400" s="56"/>
      <c r="CG400" s="56"/>
      <c r="CH400" s="56"/>
      <c r="CI400" s="56"/>
      <c r="CJ400" s="56"/>
      <c r="CK400" s="56"/>
      <c r="CL400" s="56"/>
      <c r="CM400" s="56"/>
      <c r="CN400" s="56"/>
      <c r="CO400" s="56"/>
      <c r="CP400" s="56"/>
      <c r="CQ400" s="56"/>
      <c r="CR400" s="56"/>
      <c r="CS400" s="56"/>
      <c r="CT400" s="56"/>
      <c r="CU400" s="56"/>
      <c r="CV400" s="56"/>
      <c r="CW400" s="56"/>
      <c r="CX400" s="56"/>
      <c r="CY400" s="56"/>
      <c r="CZ400" s="56"/>
      <c r="DA400" s="56"/>
      <c r="DB400" s="56"/>
      <c r="DC400" s="56"/>
      <c r="DD400" s="56"/>
      <c r="DE400" s="56"/>
      <c r="DF400" s="56"/>
      <c r="DG400" s="56"/>
      <c r="DH400" s="56"/>
      <c r="DI400" s="56"/>
      <c r="DJ400" s="56"/>
      <c r="DK400" s="56"/>
      <c r="DL400" s="56"/>
      <c r="DM400" s="56"/>
      <c r="DN400" s="56"/>
      <c r="DO400" s="56"/>
      <c r="DP400" s="56"/>
      <c r="DQ400" s="56"/>
      <c r="DR400" s="56"/>
      <c r="DS400" s="56"/>
      <c r="DT400" s="56"/>
      <c r="DU400" s="56"/>
      <c r="DV400" s="56"/>
      <c r="DW400" s="56"/>
      <c r="DX400" s="56"/>
      <c r="DY400" s="56"/>
      <c r="DZ400" s="56"/>
      <c r="EA400" s="56"/>
      <c r="EB400" s="56"/>
      <c r="EC400" s="56"/>
      <c r="ED400" s="56"/>
      <c r="EE400" s="56"/>
      <c r="EF400" s="56"/>
      <c r="EG400" s="56"/>
      <c r="EH400" s="56"/>
      <c r="EI400" s="56"/>
      <c r="EJ400" s="56"/>
      <c r="EK400" s="56"/>
      <c r="EL400" s="56"/>
      <c r="EM400" s="56"/>
      <c r="EN400" s="56"/>
      <c r="EO400" s="56"/>
      <c r="EP400" s="56"/>
      <c r="EQ400" s="56"/>
      <c r="ER400" s="56"/>
      <c r="ES400" s="56"/>
      <c r="ET400" s="56"/>
      <c r="EU400" s="56"/>
      <c r="EV400" s="56"/>
      <c r="EW400" s="56"/>
      <c r="EX400" s="56"/>
      <c r="EY400" s="56"/>
      <c r="EZ400" s="56"/>
      <c r="FA400" s="56"/>
      <c r="FB400" s="56"/>
      <c r="FC400" s="56"/>
      <c r="FD400" s="56"/>
      <c r="FE400" s="56"/>
      <c r="FF400" s="56"/>
      <c r="FG400" s="56"/>
      <c r="FH400" s="56"/>
      <c r="FI400" s="56"/>
      <c r="FJ400" s="56"/>
      <c r="FK400" s="56"/>
      <c r="FL400" s="56"/>
      <c r="FM400" s="56"/>
      <c r="FN400" s="56"/>
      <c r="FO400" s="56"/>
      <c r="FP400" s="56"/>
      <c r="FQ400" s="56"/>
      <c r="FR400" s="56"/>
      <c r="FS400" s="56"/>
      <c r="FT400" s="56"/>
      <c r="FU400" s="56"/>
      <c r="FV400" s="56"/>
      <c r="FW400" s="56"/>
      <c r="FX400" s="56"/>
      <c r="FY400" s="56"/>
      <c r="FZ400" s="56"/>
      <c r="GA400" s="56"/>
      <c r="GB400" s="56"/>
      <c r="GC400" s="56"/>
      <c r="GD400" s="56"/>
      <c r="GE400" s="56"/>
      <c r="GF400" s="56"/>
      <c r="GG400" s="56"/>
      <c r="GH400" s="56"/>
      <c r="GI400" s="56"/>
      <c r="GJ400" s="56"/>
      <c r="GK400" s="56"/>
      <c r="GL400" s="56"/>
      <c r="GM400" s="56"/>
      <c r="GN400" s="56"/>
      <c r="GO400" s="56"/>
      <c r="GP400" s="56"/>
      <c r="GQ400" s="56"/>
      <c r="GR400" s="56"/>
      <c r="GS400" s="56"/>
      <c r="GT400" s="56"/>
      <c r="GU400" s="56"/>
      <c r="GV400" s="56"/>
      <c r="GW400" s="56"/>
      <c r="GX400" s="56"/>
      <c r="GY400" s="56"/>
      <c r="GZ400" s="56"/>
      <c r="HA400" s="56"/>
      <c r="HB400" s="56"/>
      <c r="HC400" s="56"/>
      <c r="HD400" s="56"/>
      <c r="HE400" s="56"/>
      <c r="HF400" s="56"/>
      <c r="HG400" s="56"/>
      <c r="HH400" s="56"/>
      <c r="HI400" s="56"/>
      <c r="HJ400" s="56"/>
      <c r="HK400" s="56"/>
      <c r="HL400" s="56"/>
      <c r="HM400" s="56"/>
      <c r="HN400" s="56"/>
      <c r="HO400" s="56"/>
      <c r="HP400" s="56"/>
      <c r="HQ400" s="56"/>
      <c r="HR400" s="56"/>
      <c r="HS400" s="56"/>
      <c r="HT400" s="56"/>
      <c r="HU400" s="56"/>
      <c r="HV400" s="56"/>
      <c r="HW400" s="56"/>
      <c r="HX400" s="56"/>
      <c r="HY400" s="56"/>
      <c r="HZ400" s="56"/>
      <c r="IA400" s="56"/>
      <c r="IB400" s="56"/>
      <c r="IC400" s="56"/>
      <c r="ID400" s="56"/>
      <c r="IE400" s="56"/>
      <c r="IF400" s="56"/>
      <c r="IG400" s="56"/>
      <c r="IH400" s="56"/>
      <c r="II400" s="56"/>
      <c r="IJ400" s="56"/>
      <c r="IK400" s="56"/>
      <c r="IL400" s="56"/>
      <c r="IM400" s="56"/>
      <c r="IN400" s="56"/>
      <c r="IO400" s="56"/>
      <c r="IP400" s="56"/>
      <c r="IQ400" s="56"/>
      <c r="IR400" s="56"/>
      <c r="IS400" s="56"/>
      <c r="IT400" s="56"/>
      <c r="IU400" s="56"/>
      <c r="IV400" s="56"/>
    </row>
    <row r="401" s="59" customFormat="1" ht="78" customHeight="1" spans="1:256">
      <c r="A401" s="74">
        <v>42</v>
      </c>
      <c r="B401" s="27" t="s">
        <v>1876</v>
      </c>
      <c r="C401" s="26" t="s">
        <v>41</v>
      </c>
      <c r="D401" s="26" t="s">
        <v>61</v>
      </c>
      <c r="E401" s="27" t="s">
        <v>62</v>
      </c>
      <c r="F401" s="27" t="s">
        <v>63</v>
      </c>
      <c r="G401" s="27" t="s">
        <v>1872</v>
      </c>
      <c r="H401" s="27" t="s">
        <v>1877</v>
      </c>
      <c r="I401" s="27" t="s">
        <v>187</v>
      </c>
      <c r="J401" s="27">
        <v>200</v>
      </c>
      <c r="K401" s="27" t="s">
        <v>48</v>
      </c>
      <c r="L401" s="27">
        <v>10</v>
      </c>
      <c r="M401" s="75">
        <v>10</v>
      </c>
      <c r="N401" s="27">
        <v>0</v>
      </c>
      <c r="O401" s="27">
        <v>0</v>
      </c>
      <c r="P401" s="27" t="s">
        <v>1720</v>
      </c>
      <c r="Q401" s="26">
        <v>500</v>
      </c>
      <c r="R401" s="27">
        <v>354</v>
      </c>
      <c r="S401" s="27"/>
      <c r="T401" s="27" t="s">
        <v>1878</v>
      </c>
      <c r="U401" s="27" t="s">
        <v>1879</v>
      </c>
      <c r="V401" s="27" t="s">
        <v>821</v>
      </c>
      <c r="W401" s="27" t="s">
        <v>822</v>
      </c>
      <c r="X401" s="26" t="s">
        <v>1684</v>
      </c>
      <c r="Y401" s="26" t="s">
        <v>1685</v>
      </c>
      <c r="Z401" s="26" t="s">
        <v>1695</v>
      </c>
      <c r="AA401" s="26" t="s">
        <v>1696</v>
      </c>
      <c r="AB401" s="26"/>
      <c r="AC401" s="26"/>
      <c r="AD401" s="76" t="s">
        <v>1055</v>
      </c>
      <c r="AE401" s="26" t="s">
        <v>1228</v>
      </c>
      <c r="AF401" s="26"/>
      <c r="AG401" s="26" t="s">
        <v>823</v>
      </c>
      <c r="AH401" s="57" t="s">
        <v>293</v>
      </c>
      <c r="AI401" s="56" t="s">
        <v>76</v>
      </c>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c r="BY401" s="56"/>
      <c r="BZ401" s="56"/>
      <c r="CA401" s="56"/>
      <c r="CB401" s="56"/>
      <c r="CC401" s="56"/>
      <c r="CD401" s="56"/>
      <c r="CE401" s="56"/>
      <c r="CF401" s="56"/>
      <c r="CG401" s="56"/>
      <c r="CH401" s="56"/>
      <c r="CI401" s="56"/>
      <c r="CJ401" s="56"/>
      <c r="CK401" s="56"/>
      <c r="CL401" s="56"/>
      <c r="CM401" s="56"/>
      <c r="CN401" s="56"/>
      <c r="CO401" s="56"/>
      <c r="CP401" s="56"/>
      <c r="CQ401" s="56"/>
      <c r="CR401" s="56"/>
      <c r="CS401" s="56"/>
      <c r="CT401" s="56"/>
      <c r="CU401" s="56"/>
      <c r="CV401" s="56"/>
      <c r="CW401" s="56"/>
      <c r="CX401" s="56"/>
      <c r="CY401" s="56"/>
      <c r="CZ401" s="56"/>
      <c r="DA401" s="56"/>
      <c r="DB401" s="56"/>
      <c r="DC401" s="56"/>
      <c r="DD401" s="56"/>
      <c r="DE401" s="56"/>
      <c r="DF401" s="56"/>
      <c r="DG401" s="56"/>
      <c r="DH401" s="56"/>
      <c r="DI401" s="56"/>
      <c r="DJ401" s="56"/>
      <c r="DK401" s="56"/>
      <c r="DL401" s="56"/>
      <c r="DM401" s="56"/>
      <c r="DN401" s="56"/>
      <c r="DO401" s="56"/>
      <c r="DP401" s="56"/>
      <c r="DQ401" s="56"/>
      <c r="DR401" s="56"/>
      <c r="DS401" s="56"/>
      <c r="DT401" s="56"/>
      <c r="DU401" s="56"/>
      <c r="DV401" s="56"/>
      <c r="DW401" s="56"/>
      <c r="DX401" s="56"/>
      <c r="DY401" s="56"/>
      <c r="DZ401" s="56"/>
      <c r="EA401" s="56"/>
      <c r="EB401" s="56"/>
      <c r="EC401" s="56"/>
      <c r="ED401" s="56"/>
      <c r="EE401" s="56"/>
      <c r="EF401" s="56"/>
      <c r="EG401" s="56"/>
      <c r="EH401" s="56"/>
      <c r="EI401" s="56"/>
      <c r="EJ401" s="56"/>
      <c r="EK401" s="56"/>
      <c r="EL401" s="56"/>
      <c r="EM401" s="56"/>
      <c r="EN401" s="56"/>
      <c r="EO401" s="56"/>
      <c r="EP401" s="56"/>
      <c r="EQ401" s="56"/>
      <c r="ER401" s="56"/>
      <c r="ES401" s="56"/>
      <c r="ET401" s="56"/>
      <c r="EU401" s="56"/>
      <c r="EV401" s="56"/>
      <c r="EW401" s="56"/>
      <c r="EX401" s="56"/>
      <c r="EY401" s="56"/>
      <c r="EZ401" s="56"/>
      <c r="FA401" s="56"/>
      <c r="FB401" s="56"/>
      <c r="FC401" s="56"/>
      <c r="FD401" s="56"/>
      <c r="FE401" s="56"/>
      <c r="FF401" s="56"/>
      <c r="FG401" s="56"/>
      <c r="FH401" s="56"/>
      <c r="FI401" s="56"/>
      <c r="FJ401" s="56"/>
      <c r="FK401" s="56"/>
      <c r="FL401" s="56"/>
      <c r="FM401" s="56"/>
      <c r="FN401" s="56"/>
      <c r="FO401" s="56"/>
      <c r="FP401" s="56"/>
      <c r="FQ401" s="56"/>
      <c r="FR401" s="56"/>
      <c r="FS401" s="56"/>
      <c r="FT401" s="56"/>
      <c r="FU401" s="56"/>
      <c r="FV401" s="56"/>
      <c r="FW401" s="56"/>
      <c r="FX401" s="56"/>
      <c r="FY401" s="56"/>
      <c r="FZ401" s="56"/>
      <c r="GA401" s="56"/>
      <c r="GB401" s="56"/>
      <c r="GC401" s="56"/>
      <c r="GD401" s="56"/>
      <c r="GE401" s="56"/>
      <c r="GF401" s="56"/>
      <c r="GG401" s="56"/>
      <c r="GH401" s="56"/>
      <c r="GI401" s="56"/>
      <c r="GJ401" s="56"/>
      <c r="GK401" s="56"/>
      <c r="GL401" s="56"/>
      <c r="GM401" s="56"/>
      <c r="GN401" s="56"/>
      <c r="GO401" s="56"/>
      <c r="GP401" s="56"/>
      <c r="GQ401" s="56"/>
      <c r="GR401" s="56"/>
      <c r="GS401" s="56"/>
      <c r="GT401" s="56"/>
      <c r="GU401" s="56"/>
      <c r="GV401" s="56"/>
      <c r="GW401" s="56"/>
      <c r="GX401" s="56"/>
      <c r="GY401" s="56"/>
      <c r="GZ401" s="56"/>
      <c r="HA401" s="56"/>
      <c r="HB401" s="56"/>
      <c r="HC401" s="56"/>
      <c r="HD401" s="56"/>
      <c r="HE401" s="56"/>
      <c r="HF401" s="56"/>
      <c r="HG401" s="56"/>
      <c r="HH401" s="56"/>
      <c r="HI401" s="56"/>
      <c r="HJ401" s="56"/>
      <c r="HK401" s="56"/>
      <c r="HL401" s="56"/>
      <c r="HM401" s="56"/>
      <c r="HN401" s="56"/>
      <c r="HO401" s="56"/>
      <c r="HP401" s="56"/>
      <c r="HQ401" s="56"/>
      <c r="HR401" s="56"/>
      <c r="HS401" s="56"/>
      <c r="HT401" s="56"/>
      <c r="HU401" s="56"/>
      <c r="HV401" s="56"/>
      <c r="HW401" s="56"/>
      <c r="HX401" s="56"/>
      <c r="HY401" s="56"/>
      <c r="HZ401" s="56"/>
      <c r="IA401" s="56"/>
      <c r="IB401" s="56"/>
      <c r="IC401" s="56"/>
      <c r="ID401" s="56"/>
      <c r="IE401" s="56"/>
      <c r="IF401" s="56"/>
      <c r="IG401" s="56"/>
      <c r="IH401" s="56"/>
      <c r="II401" s="56"/>
      <c r="IJ401" s="56"/>
      <c r="IK401" s="56"/>
      <c r="IL401" s="56"/>
      <c r="IM401" s="56"/>
      <c r="IN401" s="56"/>
      <c r="IO401" s="56"/>
      <c r="IP401" s="56"/>
      <c r="IQ401" s="56"/>
      <c r="IR401" s="56"/>
      <c r="IS401" s="56"/>
      <c r="IT401" s="56"/>
      <c r="IU401" s="56"/>
      <c r="IV401" s="56"/>
    </row>
    <row r="402" s="59" customFormat="1" ht="78" customHeight="1" spans="1:256">
      <c r="A402" s="74">
        <v>43</v>
      </c>
      <c r="B402" s="27" t="s">
        <v>1880</v>
      </c>
      <c r="C402" s="26" t="s">
        <v>41</v>
      </c>
      <c r="D402" s="26" t="s">
        <v>61</v>
      </c>
      <c r="E402" s="27" t="s">
        <v>62</v>
      </c>
      <c r="F402" s="27" t="s">
        <v>63</v>
      </c>
      <c r="G402" s="27" t="s">
        <v>1872</v>
      </c>
      <c r="H402" s="27" t="s">
        <v>1881</v>
      </c>
      <c r="I402" s="27" t="s">
        <v>187</v>
      </c>
      <c r="J402" s="27">
        <v>50</v>
      </c>
      <c r="K402" s="27" t="s">
        <v>399</v>
      </c>
      <c r="L402" s="27">
        <v>10</v>
      </c>
      <c r="M402" s="27">
        <v>10</v>
      </c>
      <c r="N402" s="27">
        <v>0</v>
      </c>
      <c r="O402" s="27">
        <v>0</v>
      </c>
      <c r="P402" s="27" t="s">
        <v>1882</v>
      </c>
      <c r="Q402" s="26">
        <v>79</v>
      </c>
      <c r="R402" s="27">
        <v>61</v>
      </c>
      <c r="S402" s="27"/>
      <c r="T402" s="27" t="s">
        <v>1883</v>
      </c>
      <c r="U402" s="27" t="s">
        <v>1884</v>
      </c>
      <c r="V402" s="27" t="s">
        <v>71</v>
      </c>
      <c r="W402" s="27" t="s">
        <v>72</v>
      </c>
      <c r="X402" s="26" t="s">
        <v>1684</v>
      </c>
      <c r="Y402" s="26" t="s">
        <v>1685</v>
      </c>
      <c r="Z402" s="26" t="s">
        <v>1695</v>
      </c>
      <c r="AA402" s="26" t="s">
        <v>1696</v>
      </c>
      <c r="AB402" s="26"/>
      <c r="AC402" s="26"/>
      <c r="AD402" s="76" t="s">
        <v>1055</v>
      </c>
      <c r="AE402" s="26" t="s">
        <v>787</v>
      </c>
      <c r="AF402" s="26"/>
      <c r="AG402" s="26" t="s">
        <v>584</v>
      </c>
      <c r="AH402" s="56"/>
      <c r="AI402" s="56" t="s">
        <v>76</v>
      </c>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56"/>
      <c r="BW402" s="56"/>
      <c r="BX402" s="56"/>
      <c r="BY402" s="56"/>
      <c r="BZ402" s="56"/>
      <c r="CA402" s="56"/>
      <c r="CB402" s="56"/>
      <c r="CC402" s="56"/>
      <c r="CD402" s="56"/>
      <c r="CE402" s="56"/>
      <c r="CF402" s="56"/>
      <c r="CG402" s="56"/>
      <c r="CH402" s="56"/>
      <c r="CI402" s="56"/>
      <c r="CJ402" s="56"/>
      <c r="CK402" s="56"/>
      <c r="CL402" s="56"/>
      <c r="CM402" s="56"/>
      <c r="CN402" s="56"/>
      <c r="CO402" s="56"/>
      <c r="CP402" s="56"/>
      <c r="CQ402" s="56"/>
      <c r="CR402" s="56"/>
      <c r="CS402" s="56"/>
      <c r="CT402" s="56"/>
      <c r="CU402" s="56"/>
      <c r="CV402" s="56"/>
      <c r="CW402" s="56"/>
      <c r="CX402" s="56"/>
      <c r="CY402" s="56"/>
      <c r="CZ402" s="56"/>
      <c r="DA402" s="56"/>
      <c r="DB402" s="56"/>
      <c r="DC402" s="56"/>
      <c r="DD402" s="56"/>
      <c r="DE402" s="56"/>
      <c r="DF402" s="56"/>
      <c r="DG402" s="56"/>
      <c r="DH402" s="56"/>
      <c r="DI402" s="56"/>
      <c r="DJ402" s="56"/>
      <c r="DK402" s="56"/>
      <c r="DL402" s="56"/>
      <c r="DM402" s="56"/>
      <c r="DN402" s="56"/>
      <c r="DO402" s="56"/>
      <c r="DP402" s="56"/>
      <c r="DQ402" s="56"/>
      <c r="DR402" s="56"/>
      <c r="DS402" s="56"/>
      <c r="DT402" s="56"/>
      <c r="DU402" s="56"/>
      <c r="DV402" s="56"/>
      <c r="DW402" s="56"/>
      <c r="DX402" s="56"/>
      <c r="DY402" s="56"/>
      <c r="DZ402" s="56"/>
      <c r="EA402" s="56"/>
      <c r="EB402" s="56"/>
      <c r="EC402" s="56"/>
      <c r="ED402" s="56"/>
      <c r="EE402" s="56"/>
      <c r="EF402" s="56"/>
      <c r="EG402" s="56"/>
      <c r="EH402" s="56"/>
      <c r="EI402" s="56"/>
      <c r="EJ402" s="56"/>
      <c r="EK402" s="56"/>
      <c r="EL402" s="56"/>
      <c r="EM402" s="56"/>
      <c r="EN402" s="56"/>
      <c r="EO402" s="56"/>
      <c r="EP402" s="56"/>
      <c r="EQ402" s="56"/>
      <c r="ER402" s="56"/>
      <c r="ES402" s="56"/>
      <c r="ET402" s="56"/>
      <c r="EU402" s="56"/>
      <c r="EV402" s="56"/>
      <c r="EW402" s="56"/>
      <c r="EX402" s="56"/>
      <c r="EY402" s="56"/>
      <c r="EZ402" s="56"/>
      <c r="FA402" s="56"/>
      <c r="FB402" s="56"/>
      <c r="FC402" s="56"/>
      <c r="FD402" s="56"/>
      <c r="FE402" s="56"/>
      <c r="FF402" s="56"/>
      <c r="FG402" s="56"/>
      <c r="FH402" s="56"/>
      <c r="FI402" s="56"/>
      <c r="FJ402" s="56"/>
      <c r="FK402" s="56"/>
      <c r="FL402" s="56"/>
      <c r="FM402" s="56"/>
      <c r="FN402" s="56"/>
      <c r="FO402" s="56"/>
      <c r="FP402" s="56"/>
      <c r="FQ402" s="56"/>
      <c r="FR402" s="56"/>
      <c r="FS402" s="56"/>
      <c r="FT402" s="56"/>
      <c r="FU402" s="56"/>
      <c r="FV402" s="56"/>
      <c r="FW402" s="56"/>
      <c r="FX402" s="56"/>
      <c r="FY402" s="56"/>
      <c r="FZ402" s="56"/>
      <c r="GA402" s="56"/>
      <c r="GB402" s="56"/>
      <c r="GC402" s="56"/>
      <c r="GD402" s="56"/>
      <c r="GE402" s="56"/>
      <c r="GF402" s="56"/>
      <c r="GG402" s="56"/>
      <c r="GH402" s="56"/>
      <c r="GI402" s="56"/>
      <c r="GJ402" s="56"/>
      <c r="GK402" s="56"/>
      <c r="GL402" s="56"/>
      <c r="GM402" s="56"/>
      <c r="GN402" s="56"/>
      <c r="GO402" s="56"/>
      <c r="GP402" s="56"/>
      <c r="GQ402" s="56"/>
      <c r="GR402" s="56"/>
      <c r="GS402" s="56"/>
      <c r="GT402" s="56"/>
      <c r="GU402" s="56"/>
      <c r="GV402" s="56"/>
      <c r="GW402" s="56"/>
      <c r="GX402" s="56"/>
      <c r="GY402" s="56"/>
      <c r="GZ402" s="56"/>
      <c r="HA402" s="56"/>
      <c r="HB402" s="56"/>
      <c r="HC402" s="56"/>
      <c r="HD402" s="56"/>
      <c r="HE402" s="56"/>
      <c r="HF402" s="56"/>
      <c r="HG402" s="56"/>
      <c r="HH402" s="56"/>
      <c r="HI402" s="56"/>
      <c r="HJ402" s="56"/>
      <c r="HK402" s="56"/>
      <c r="HL402" s="56"/>
      <c r="HM402" s="56"/>
      <c r="HN402" s="56"/>
      <c r="HO402" s="56"/>
      <c r="HP402" s="56"/>
      <c r="HQ402" s="56"/>
      <c r="HR402" s="56"/>
      <c r="HS402" s="56"/>
      <c r="HT402" s="56"/>
      <c r="HU402" s="56"/>
      <c r="HV402" s="56"/>
      <c r="HW402" s="56"/>
      <c r="HX402" s="56"/>
      <c r="HY402" s="56"/>
      <c r="HZ402" s="56"/>
      <c r="IA402" s="56"/>
      <c r="IB402" s="56"/>
      <c r="IC402" s="56"/>
      <c r="ID402" s="56"/>
      <c r="IE402" s="56"/>
      <c r="IF402" s="56"/>
      <c r="IG402" s="56"/>
      <c r="IH402" s="56"/>
      <c r="II402" s="56"/>
      <c r="IJ402" s="56"/>
      <c r="IK402" s="56"/>
      <c r="IL402" s="56"/>
      <c r="IM402" s="56"/>
      <c r="IN402" s="56"/>
      <c r="IO402" s="56"/>
      <c r="IP402" s="56"/>
      <c r="IQ402" s="56"/>
      <c r="IR402" s="56"/>
      <c r="IS402" s="56"/>
      <c r="IT402" s="56"/>
      <c r="IU402" s="56"/>
      <c r="IV402" s="56"/>
    </row>
    <row r="403" s="59" customFormat="1" ht="118" customHeight="1" spans="1:256">
      <c r="A403" s="74">
        <v>44</v>
      </c>
      <c r="B403" s="27" t="s">
        <v>1885</v>
      </c>
      <c r="C403" s="26" t="s">
        <v>41</v>
      </c>
      <c r="D403" s="26" t="s">
        <v>42</v>
      </c>
      <c r="E403" s="27" t="s">
        <v>43</v>
      </c>
      <c r="F403" s="27" t="s">
        <v>133</v>
      </c>
      <c r="G403" s="27" t="s">
        <v>1872</v>
      </c>
      <c r="H403" s="27" t="s">
        <v>1437</v>
      </c>
      <c r="I403" s="27" t="s">
        <v>103</v>
      </c>
      <c r="J403" s="27">
        <v>1</v>
      </c>
      <c r="K403" s="27" t="s">
        <v>109</v>
      </c>
      <c r="L403" s="27">
        <v>15</v>
      </c>
      <c r="M403" s="27">
        <v>15</v>
      </c>
      <c r="N403" s="27">
        <v>0</v>
      </c>
      <c r="O403" s="27">
        <v>0</v>
      </c>
      <c r="P403" s="27" t="s">
        <v>228</v>
      </c>
      <c r="Q403" s="26">
        <v>500</v>
      </c>
      <c r="R403" s="27">
        <v>354</v>
      </c>
      <c r="S403" s="27"/>
      <c r="T403" s="26" t="s">
        <v>1886</v>
      </c>
      <c r="U403" s="26" t="s">
        <v>1887</v>
      </c>
      <c r="V403" s="26" t="s">
        <v>52</v>
      </c>
      <c r="W403" s="26" t="s">
        <v>53</v>
      </c>
      <c r="X403" s="26" t="s">
        <v>1684</v>
      </c>
      <c r="Y403" s="26" t="s">
        <v>1685</v>
      </c>
      <c r="Z403" s="26" t="s">
        <v>1695</v>
      </c>
      <c r="AA403" s="26" t="s">
        <v>1696</v>
      </c>
      <c r="AB403" s="26"/>
      <c r="AC403" s="26"/>
      <c r="AD403" s="26" t="s">
        <v>627</v>
      </c>
      <c r="AE403" s="26" t="s">
        <v>1846</v>
      </c>
      <c r="AF403" s="26"/>
      <c r="AG403" s="2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c r="BY403" s="56"/>
      <c r="BZ403" s="56"/>
      <c r="CA403" s="56"/>
      <c r="CB403" s="56"/>
      <c r="CC403" s="56"/>
      <c r="CD403" s="56"/>
      <c r="CE403" s="56"/>
      <c r="CF403" s="56"/>
      <c r="CG403" s="56"/>
      <c r="CH403" s="56"/>
      <c r="CI403" s="56"/>
      <c r="CJ403" s="56"/>
      <c r="CK403" s="56"/>
      <c r="CL403" s="56"/>
      <c r="CM403" s="56"/>
      <c r="CN403" s="56"/>
      <c r="CO403" s="56"/>
      <c r="CP403" s="56"/>
      <c r="CQ403" s="56"/>
      <c r="CR403" s="56"/>
      <c r="CS403" s="56"/>
      <c r="CT403" s="56"/>
      <c r="CU403" s="56"/>
      <c r="CV403" s="56"/>
      <c r="CW403" s="56"/>
      <c r="CX403" s="56"/>
      <c r="CY403" s="56"/>
      <c r="CZ403" s="56"/>
      <c r="DA403" s="56"/>
      <c r="DB403" s="56"/>
      <c r="DC403" s="56"/>
      <c r="DD403" s="56"/>
      <c r="DE403" s="56"/>
      <c r="DF403" s="56"/>
      <c r="DG403" s="56"/>
      <c r="DH403" s="56"/>
      <c r="DI403" s="56"/>
      <c r="DJ403" s="56"/>
      <c r="DK403" s="56"/>
      <c r="DL403" s="56"/>
      <c r="DM403" s="56"/>
      <c r="DN403" s="56"/>
      <c r="DO403" s="56"/>
      <c r="DP403" s="56"/>
      <c r="DQ403" s="56"/>
      <c r="DR403" s="56"/>
      <c r="DS403" s="56"/>
      <c r="DT403" s="56"/>
      <c r="DU403" s="56"/>
      <c r="DV403" s="56"/>
      <c r="DW403" s="56"/>
      <c r="DX403" s="56"/>
      <c r="DY403" s="56"/>
      <c r="DZ403" s="56"/>
      <c r="EA403" s="56"/>
      <c r="EB403" s="56"/>
      <c r="EC403" s="56"/>
      <c r="ED403" s="56"/>
      <c r="EE403" s="56"/>
      <c r="EF403" s="56"/>
      <c r="EG403" s="56"/>
      <c r="EH403" s="56"/>
      <c r="EI403" s="56"/>
      <c r="EJ403" s="56"/>
      <c r="EK403" s="56"/>
      <c r="EL403" s="56"/>
      <c r="EM403" s="56"/>
      <c r="EN403" s="56"/>
      <c r="EO403" s="56"/>
      <c r="EP403" s="56"/>
      <c r="EQ403" s="56"/>
      <c r="ER403" s="56"/>
      <c r="ES403" s="56"/>
      <c r="ET403" s="56"/>
      <c r="EU403" s="56"/>
      <c r="EV403" s="56"/>
      <c r="EW403" s="56"/>
      <c r="EX403" s="56"/>
      <c r="EY403" s="56"/>
      <c r="EZ403" s="56"/>
      <c r="FA403" s="56"/>
      <c r="FB403" s="56"/>
      <c r="FC403" s="56"/>
      <c r="FD403" s="56"/>
      <c r="FE403" s="56"/>
      <c r="FF403" s="56"/>
      <c r="FG403" s="56"/>
      <c r="FH403" s="56"/>
      <c r="FI403" s="56"/>
      <c r="FJ403" s="56"/>
      <c r="FK403" s="56"/>
      <c r="FL403" s="56"/>
      <c r="FM403" s="56"/>
      <c r="FN403" s="56"/>
      <c r="FO403" s="56"/>
      <c r="FP403" s="56"/>
      <c r="FQ403" s="56"/>
      <c r="FR403" s="56"/>
      <c r="FS403" s="56"/>
      <c r="FT403" s="56"/>
      <c r="FU403" s="56"/>
      <c r="FV403" s="56"/>
      <c r="FW403" s="56"/>
      <c r="FX403" s="56"/>
      <c r="FY403" s="56"/>
      <c r="FZ403" s="56"/>
      <c r="GA403" s="56"/>
      <c r="GB403" s="56"/>
      <c r="GC403" s="56"/>
      <c r="GD403" s="56"/>
      <c r="GE403" s="56"/>
      <c r="GF403" s="56"/>
      <c r="GG403" s="56"/>
      <c r="GH403" s="56"/>
      <c r="GI403" s="56"/>
      <c r="GJ403" s="56"/>
      <c r="GK403" s="56"/>
      <c r="GL403" s="56"/>
      <c r="GM403" s="56"/>
      <c r="GN403" s="56"/>
      <c r="GO403" s="56"/>
      <c r="GP403" s="56"/>
      <c r="GQ403" s="56"/>
      <c r="GR403" s="56"/>
      <c r="GS403" s="56"/>
      <c r="GT403" s="56"/>
      <c r="GU403" s="56"/>
      <c r="GV403" s="56"/>
      <c r="GW403" s="56"/>
      <c r="GX403" s="56"/>
      <c r="GY403" s="56"/>
      <c r="GZ403" s="56"/>
      <c r="HA403" s="56"/>
      <c r="HB403" s="56"/>
      <c r="HC403" s="56"/>
      <c r="HD403" s="56"/>
      <c r="HE403" s="56"/>
      <c r="HF403" s="56"/>
      <c r="HG403" s="56"/>
      <c r="HH403" s="56"/>
      <c r="HI403" s="56"/>
      <c r="HJ403" s="56"/>
      <c r="HK403" s="56"/>
      <c r="HL403" s="56"/>
      <c r="HM403" s="56"/>
      <c r="HN403" s="56"/>
      <c r="HO403" s="56"/>
      <c r="HP403" s="56"/>
      <c r="HQ403" s="56"/>
      <c r="HR403" s="56"/>
      <c r="HS403" s="56"/>
      <c r="HT403" s="56"/>
      <c r="HU403" s="56"/>
      <c r="HV403" s="56"/>
      <c r="HW403" s="56"/>
      <c r="HX403" s="56"/>
      <c r="HY403" s="56"/>
      <c r="HZ403" s="56"/>
      <c r="IA403" s="56"/>
      <c r="IB403" s="56"/>
      <c r="IC403" s="56"/>
      <c r="ID403" s="56"/>
      <c r="IE403" s="56"/>
      <c r="IF403" s="56"/>
      <c r="IG403" s="56"/>
      <c r="IH403" s="56"/>
      <c r="II403" s="56"/>
      <c r="IJ403" s="56"/>
      <c r="IK403" s="56"/>
      <c r="IL403" s="56"/>
      <c r="IM403" s="56"/>
      <c r="IN403" s="56"/>
      <c r="IO403" s="56"/>
      <c r="IP403" s="56"/>
      <c r="IQ403" s="56"/>
      <c r="IR403" s="56"/>
      <c r="IS403" s="56"/>
      <c r="IT403" s="56"/>
      <c r="IU403" s="56"/>
      <c r="IV403" s="56"/>
    </row>
    <row r="404" s="59" customFormat="1" ht="120" customHeight="1" spans="1:256">
      <c r="A404" s="74">
        <v>45</v>
      </c>
      <c r="B404" s="27" t="s">
        <v>1888</v>
      </c>
      <c r="C404" s="26" t="s">
        <v>41</v>
      </c>
      <c r="D404" s="26" t="s">
        <v>42</v>
      </c>
      <c r="E404" s="27" t="s">
        <v>43</v>
      </c>
      <c r="F404" s="27" t="s">
        <v>44</v>
      </c>
      <c r="G404" s="27" t="s">
        <v>1889</v>
      </c>
      <c r="H404" s="27" t="s">
        <v>1890</v>
      </c>
      <c r="I404" s="27" t="s">
        <v>47</v>
      </c>
      <c r="J404" s="27">
        <v>1</v>
      </c>
      <c r="K404" s="27" t="s">
        <v>94</v>
      </c>
      <c r="L404" s="27">
        <v>45</v>
      </c>
      <c r="M404" s="27">
        <v>45</v>
      </c>
      <c r="N404" s="27">
        <v>0</v>
      </c>
      <c r="O404" s="27">
        <v>0</v>
      </c>
      <c r="P404" s="27" t="s">
        <v>962</v>
      </c>
      <c r="Q404" s="26">
        <v>460</v>
      </c>
      <c r="R404" s="27">
        <v>210</v>
      </c>
      <c r="S404" s="27"/>
      <c r="T404" s="26" t="s">
        <v>1891</v>
      </c>
      <c r="U404" s="26" t="s">
        <v>1892</v>
      </c>
      <c r="V404" s="26" t="s">
        <v>52</v>
      </c>
      <c r="W404" s="26" t="s">
        <v>53</v>
      </c>
      <c r="X404" s="26" t="s">
        <v>1684</v>
      </c>
      <c r="Y404" s="26" t="s">
        <v>1685</v>
      </c>
      <c r="Z404" s="26" t="s">
        <v>1695</v>
      </c>
      <c r="AA404" s="26" t="s">
        <v>1696</v>
      </c>
      <c r="AB404" s="26"/>
      <c r="AC404" s="26"/>
      <c r="AD404" s="26" t="s">
        <v>1055</v>
      </c>
      <c r="AE404" s="26" t="s">
        <v>1081</v>
      </c>
      <c r="AF404" s="26"/>
      <c r="AG404" s="2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c r="BY404" s="56"/>
      <c r="BZ404" s="56"/>
      <c r="CA404" s="56"/>
      <c r="CB404" s="56"/>
      <c r="CC404" s="56"/>
      <c r="CD404" s="56"/>
      <c r="CE404" s="56"/>
      <c r="CF404" s="56"/>
      <c r="CG404" s="56"/>
      <c r="CH404" s="56"/>
      <c r="CI404" s="56"/>
      <c r="CJ404" s="56"/>
      <c r="CK404" s="56"/>
      <c r="CL404" s="56"/>
      <c r="CM404" s="56"/>
      <c r="CN404" s="56"/>
      <c r="CO404" s="56"/>
      <c r="CP404" s="56"/>
      <c r="CQ404" s="56"/>
      <c r="CR404" s="56"/>
      <c r="CS404" s="56"/>
      <c r="CT404" s="56"/>
      <c r="CU404" s="56"/>
      <c r="CV404" s="56"/>
      <c r="CW404" s="56"/>
      <c r="CX404" s="56"/>
      <c r="CY404" s="56"/>
      <c r="CZ404" s="56"/>
      <c r="DA404" s="56"/>
      <c r="DB404" s="56"/>
      <c r="DC404" s="56"/>
      <c r="DD404" s="56"/>
      <c r="DE404" s="56"/>
      <c r="DF404" s="56"/>
      <c r="DG404" s="56"/>
      <c r="DH404" s="56"/>
      <c r="DI404" s="56"/>
      <c r="DJ404" s="56"/>
      <c r="DK404" s="56"/>
      <c r="DL404" s="56"/>
      <c r="DM404" s="56"/>
      <c r="DN404" s="56"/>
      <c r="DO404" s="56"/>
      <c r="DP404" s="56"/>
      <c r="DQ404" s="56"/>
      <c r="DR404" s="56"/>
      <c r="DS404" s="56"/>
      <c r="DT404" s="56"/>
      <c r="DU404" s="56"/>
      <c r="DV404" s="56"/>
      <c r="DW404" s="56"/>
      <c r="DX404" s="56"/>
      <c r="DY404" s="56"/>
      <c r="DZ404" s="56"/>
      <c r="EA404" s="56"/>
      <c r="EB404" s="56"/>
      <c r="EC404" s="56"/>
      <c r="ED404" s="56"/>
      <c r="EE404" s="56"/>
      <c r="EF404" s="56"/>
      <c r="EG404" s="56"/>
      <c r="EH404" s="56"/>
      <c r="EI404" s="56"/>
      <c r="EJ404" s="56"/>
      <c r="EK404" s="56"/>
      <c r="EL404" s="56"/>
      <c r="EM404" s="56"/>
      <c r="EN404" s="56"/>
      <c r="EO404" s="56"/>
      <c r="EP404" s="56"/>
      <c r="EQ404" s="56"/>
      <c r="ER404" s="56"/>
      <c r="ES404" s="56"/>
      <c r="ET404" s="56"/>
      <c r="EU404" s="56"/>
      <c r="EV404" s="56"/>
      <c r="EW404" s="56"/>
      <c r="EX404" s="56"/>
      <c r="EY404" s="56"/>
      <c r="EZ404" s="56"/>
      <c r="FA404" s="56"/>
      <c r="FB404" s="56"/>
      <c r="FC404" s="56"/>
      <c r="FD404" s="56"/>
      <c r="FE404" s="56"/>
      <c r="FF404" s="56"/>
      <c r="FG404" s="56"/>
      <c r="FH404" s="56"/>
      <c r="FI404" s="56"/>
      <c r="FJ404" s="56"/>
      <c r="FK404" s="56"/>
      <c r="FL404" s="56"/>
      <c r="FM404" s="56"/>
      <c r="FN404" s="56"/>
      <c r="FO404" s="56"/>
      <c r="FP404" s="56"/>
      <c r="FQ404" s="56"/>
      <c r="FR404" s="56"/>
      <c r="FS404" s="56"/>
      <c r="FT404" s="56"/>
      <c r="FU404" s="56"/>
      <c r="FV404" s="56"/>
      <c r="FW404" s="56"/>
      <c r="FX404" s="56"/>
      <c r="FY404" s="56"/>
      <c r="FZ404" s="56"/>
      <c r="GA404" s="56"/>
      <c r="GB404" s="56"/>
      <c r="GC404" s="56"/>
      <c r="GD404" s="56"/>
      <c r="GE404" s="56"/>
      <c r="GF404" s="56"/>
      <c r="GG404" s="56"/>
      <c r="GH404" s="56"/>
      <c r="GI404" s="56"/>
      <c r="GJ404" s="56"/>
      <c r="GK404" s="56"/>
      <c r="GL404" s="56"/>
      <c r="GM404" s="56"/>
      <c r="GN404" s="56"/>
      <c r="GO404" s="56"/>
      <c r="GP404" s="56"/>
      <c r="GQ404" s="56"/>
      <c r="GR404" s="56"/>
      <c r="GS404" s="56"/>
      <c r="GT404" s="56"/>
      <c r="GU404" s="56"/>
      <c r="GV404" s="56"/>
      <c r="GW404" s="56"/>
      <c r="GX404" s="56"/>
      <c r="GY404" s="56"/>
      <c r="GZ404" s="56"/>
      <c r="HA404" s="56"/>
      <c r="HB404" s="56"/>
      <c r="HC404" s="56"/>
      <c r="HD404" s="56"/>
      <c r="HE404" s="56"/>
      <c r="HF404" s="56"/>
      <c r="HG404" s="56"/>
      <c r="HH404" s="56"/>
      <c r="HI404" s="56"/>
      <c r="HJ404" s="56"/>
      <c r="HK404" s="56"/>
      <c r="HL404" s="56"/>
      <c r="HM404" s="56"/>
      <c r="HN404" s="56"/>
      <c r="HO404" s="56"/>
      <c r="HP404" s="56"/>
      <c r="HQ404" s="56"/>
      <c r="HR404" s="56"/>
      <c r="HS404" s="56"/>
      <c r="HT404" s="56"/>
      <c r="HU404" s="56"/>
      <c r="HV404" s="56"/>
      <c r="HW404" s="56"/>
      <c r="HX404" s="56"/>
      <c r="HY404" s="56"/>
      <c r="HZ404" s="56"/>
      <c r="IA404" s="56"/>
      <c r="IB404" s="56"/>
      <c r="IC404" s="56"/>
      <c r="ID404" s="56"/>
      <c r="IE404" s="56"/>
      <c r="IF404" s="56"/>
      <c r="IG404" s="56"/>
      <c r="IH404" s="56"/>
      <c r="II404" s="56"/>
      <c r="IJ404" s="56"/>
      <c r="IK404" s="56"/>
      <c r="IL404" s="56"/>
      <c r="IM404" s="56"/>
      <c r="IN404" s="56"/>
      <c r="IO404" s="56"/>
      <c r="IP404" s="56"/>
      <c r="IQ404" s="56"/>
      <c r="IR404" s="56"/>
      <c r="IS404" s="56"/>
      <c r="IT404" s="56"/>
      <c r="IU404" s="56"/>
      <c r="IV404" s="56"/>
    </row>
    <row r="405" s="59" customFormat="1" ht="21" customHeight="1" spans="1:256">
      <c r="A405" s="75" t="s">
        <v>385</v>
      </c>
      <c r="B405" s="75">
        <v>45</v>
      </c>
      <c r="C405" s="75"/>
      <c r="D405" s="75"/>
      <c r="E405" s="75"/>
      <c r="F405" s="75"/>
      <c r="G405" s="75"/>
      <c r="H405" s="76"/>
      <c r="I405" s="75"/>
      <c r="J405" s="75"/>
      <c r="K405" s="75"/>
      <c r="L405" s="75">
        <f t="shared" ref="L405:O405" si="8">SUM(L360:L404)</f>
        <v>3234.64</v>
      </c>
      <c r="M405" s="75">
        <f t="shared" si="8"/>
        <v>3184.64</v>
      </c>
      <c r="N405" s="75">
        <f t="shared" si="8"/>
        <v>50</v>
      </c>
      <c r="O405" s="75">
        <f t="shared" si="8"/>
        <v>0</v>
      </c>
      <c r="P405" s="75"/>
      <c r="Q405" s="75">
        <f>SUM(Q360:Q404)</f>
        <v>14217</v>
      </c>
      <c r="R405" s="75">
        <f>SUM(R360:R404)</f>
        <v>8730</v>
      </c>
      <c r="S405" s="75"/>
      <c r="T405" s="75"/>
      <c r="U405" s="75"/>
      <c r="V405" s="75"/>
      <c r="W405" s="75"/>
      <c r="X405" s="75"/>
      <c r="Y405" s="75"/>
      <c r="Z405" s="75"/>
      <c r="AA405" s="75"/>
      <c r="AB405" s="75"/>
      <c r="AC405" s="76"/>
      <c r="AD405" s="76"/>
      <c r="AE405" s="76"/>
      <c r="AF405" s="76"/>
      <c r="AG405" s="7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c r="BY405" s="56"/>
      <c r="BZ405" s="56"/>
      <c r="CA405" s="56"/>
      <c r="CB405" s="56"/>
      <c r="CC405" s="56"/>
      <c r="CD405" s="56"/>
      <c r="CE405" s="56"/>
      <c r="CF405" s="56"/>
      <c r="CG405" s="56"/>
      <c r="CH405" s="56"/>
      <c r="CI405" s="56"/>
      <c r="CJ405" s="56"/>
      <c r="CK405" s="56"/>
      <c r="CL405" s="56"/>
      <c r="CM405" s="56"/>
      <c r="CN405" s="56"/>
      <c r="CO405" s="56"/>
      <c r="CP405" s="56"/>
      <c r="CQ405" s="56"/>
      <c r="CR405" s="56"/>
      <c r="CS405" s="56"/>
      <c r="CT405" s="56"/>
      <c r="CU405" s="56"/>
      <c r="CV405" s="56"/>
      <c r="CW405" s="56"/>
      <c r="CX405" s="56"/>
      <c r="CY405" s="56"/>
      <c r="CZ405" s="56"/>
      <c r="DA405" s="56"/>
      <c r="DB405" s="56"/>
      <c r="DC405" s="56"/>
      <c r="DD405" s="56"/>
      <c r="DE405" s="56"/>
      <c r="DF405" s="56"/>
      <c r="DG405" s="56"/>
      <c r="DH405" s="56"/>
      <c r="DI405" s="56"/>
      <c r="DJ405" s="56"/>
      <c r="DK405" s="56"/>
      <c r="DL405" s="56"/>
      <c r="DM405" s="56"/>
      <c r="DN405" s="56"/>
      <c r="DO405" s="56"/>
      <c r="DP405" s="56"/>
      <c r="DQ405" s="56"/>
      <c r="DR405" s="56"/>
      <c r="DS405" s="56"/>
      <c r="DT405" s="56"/>
      <c r="DU405" s="56"/>
      <c r="DV405" s="56"/>
      <c r="DW405" s="56"/>
      <c r="DX405" s="56"/>
      <c r="DY405" s="56"/>
      <c r="DZ405" s="56"/>
      <c r="EA405" s="56"/>
      <c r="EB405" s="56"/>
      <c r="EC405" s="56"/>
      <c r="ED405" s="56"/>
      <c r="EE405" s="56"/>
      <c r="EF405" s="56"/>
      <c r="EG405" s="56"/>
      <c r="EH405" s="56"/>
      <c r="EI405" s="56"/>
      <c r="EJ405" s="56"/>
      <c r="EK405" s="56"/>
      <c r="EL405" s="56"/>
      <c r="EM405" s="56"/>
      <c r="EN405" s="56"/>
      <c r="EO405" s="56"/>
      <c r="EP405" s="56"/>
      <c r="EQ405" s="56"/>
      <c r="ER405" s="56"/>
      <c r="ES405" s="56"/>
      <c r="ET405" s="56"/>
      <c r="EU405" s="56"/>
      <c r="EV405" s="56"/>
      <c r="EW405" s="56"/>
      <c r="EX405" s="56"/>
      <c r="EY405" s="56"/>
      <c r="EZ405" s="56"/>
      <c r="FA405" s="56"/>
      <c r="FB405" s="56"/>
      <c r="FC405" s="56"/>
      <c r="FD405" s="56"/>
      <c r="FE405" s="56"/>
      <c r="FF405" s="56"/>
      <c r="FG405" s="56"/>
      <c r="FH405" s="56"/>
      <c r="FI405" s="56"/>
      <c r="FJ405" s="56"/>
      <c r="FK405" s="56"/>
      <c r="FL405" s="56"/>
      <c r="FM405" s="56"/>
      <c r="FN405" s="56"/>
      <c r="FO405" s="56"/>
      <c r="FP405" s="56"/>
      <c r="FQ405" s="56"/>
      <c r="FR405" s="56"/>
      <c r="FS405" s="56"/>
      <c r="FT405" s="56"/>
      <c r="FU405" s="56"/>
      <c r="FV405" s="56"/>
      <c r="FW405" s="56"/>
      <c r="FX405" s="56"/>
      <c r="FY405" s="56"/>
      <c r="FZ405" s="56"/>
      <c r="GA405" s="56"/>
      <c r="GB405" s="56"/>
      <c r="GC405" s="56"/>
      <c r="GD405" s="56"/>
      <c r="GE405" s="56"/>
      <c r="GF405" s="56"/>
      <c r="GG405" s="56"/>
      <c r="GH405" s="56"/>
      <c r="GI405" s="56"/>
      <c r="GJ405" s="56"/>
      <c r="GK405" s="56"/>
      <c r="GL405" s="56"/>
      <c r="GM405" s="56"/>
      <c r="GN405" s="56"/>
      <c r="GO405" s="56"/>
      <c r="GP405" s="56"/>
      <c r="GQ405" s="56"/>
      <c r="GR405" s="56"/>
      <c r="GS405" s="56"/>
      <c r="GT405" s="56"/>
      <c r="GU405" s="56"/>
      <c r="GV405" s="56"/>
      <c r="GW405" s="56"/>
      <c r="GX405" s="56"/>
      <c r="GY405" s="56"/>
      <c r="GZ405" s="56"/>
      <c r="HA405" s="56"/>
      <c r="HB405" s="56"/>
      <c r="HC405" s="56"/>
      <c r="HD405" s="56"/>
      <c r="HE405" s="56"/>
      <c r="HF405" s="56"/>
      <c r="HG405" s="56"/>
      <c r="HH405" s="56"/>
      <c r="HI405" s="56"/>
      <c r="HJ405" s="56"/>
      <c r="HK405" s="56"/>
      <c r="HL405" s="56"/>
      <c r="HM405" s="56"/>
      <c r="HN405" s="56"/>
      <c r="HO405" s="56"/>
      <c r="HP405" s="56"/>
      <c r="HQ405" s="56"/>
      <c r="HR405" s="56"/>
      <c r="HS405" s="56"/>
      <c r="HT405" s="56"/>
      <c r="HU405" s="56"/>
      <c r="HV405" s="56"/>
      <c r="HW405" s="56"/>
      <c r="HX405" s="56"/>
      <c r="HY405" s="56"/>
      <c r="HZ405" s="56"/>
      <c r="IA405" s="56"/>
      <c r="IB405" s="56"/>
      <c r="IC405" s="56"/>
      <c r="ID405" s="56"/>
      <c r="IE405" s="56"/>
      <c r="IF405" s="56"/>
      <c r="IG405" s="56"/>
      <c r="IH405" s="56"/>
      <c r="II405" s="56"/>
      <c r="IJ405" s="56"/>
      <c r="IK405" s="56"/>
      <c r="IL405" s="56"/>
      <c r="IM405" s="56"/>
      <c r="IN405" s="56"/>
      <c r="IO405" s="56"/>
      <c r="IP405" s="56"/>
      <c r="IQ405" s="56"/>
      <c r="IR405" s="56"/>
      <c r="IS405" s="56"/>
      <c r="IT405" s="56"/>
      <c r="IU405" s="56"/>
      <c r="IV405" s="56"/>
    </row>
    <row r="406" s="59" customFormat="1" ht="78" customHeight="1" spans="1:256">
      <c r="A406" s="74">
        <v>1</v>
      </c>
      <c r="B406" s="26" t="s">
        <v>1893</v>
      </c>
      <c r="C406" s="26" t="s">
        <v>41</v>
      </c>
      <c r="D406" s="26" t="s">
        <v>61</v>
      </c>
      <c r="E406" s="27" t="s">
        <v>62</v>
      </c>
      <c r="F406" s="27" t="s">
        <v>101</v>
      </c>
      <c r="G406" s="26" t="s">
        <v>1894</v>
      </c>
      <c r="H406" s="26" t="s">
        <v>1895</v>
      </c>
      <c r="I406" s="26" t="s">
        <v>323</v>
      </c>
      <c r="J406" s="26">
        <v>460</v>
      </c>
      <c r="K406" s="26" t="s">
        <v>205</v>
      </c>
      <c r="L406" s="26">
        <v>5.6</v>
      </c>
      <c r="M406" s="26">
        <f t="shared" ref="M406:M434" si="9">L406</f>
        <v>5.6</v>
      </c>
      <c r="N406" s="26"/>
      <c r="O406" s="26"/>
      <c r="P406" s="26" t="s">
        <v>1896</v>
      </c>
      <c r="Q406" s="26">
        <v>16</v>
      </c>
      <c r="R406" s="26">
        <v>9</v>
      </c>
      <c r="S406" s="26">
        <v>0.02</v>
      </c>
      <c r="T406" s="26" t="s">
        <v>1897</v>
      </c>
      <c r="U406" s="26" t="s">
        <v>1898</v>
      </c>
      <c r="V406" s="27" t="s">
        <v>71</v>
      </c>
      <c r="W406" s="27" t="s">
        <v>72</v>
      </c>
      <c r="X406" s="26" t="s">
        <v>1899</v>
      </c>
      <c r="Y406" s="26" t="s">
        <v>1900</v>
      </c>
      <c r="Z406" s="26" t="s">
        <v>1901</v>
      </c>
      <c r="AA406" s="26" t="s">
        <v>1902</v>
      </c>
      <c r="AB406" s="26"/>
      <c r="AC406" s="26"/>
      <c r="AD406" s="26" t="s">
        <v>99</v>
      </c>
      <c r="AE406" s="26" t="s">
        <v>1903</v>
      </c>
      <c r="AF406" s="26"/>
      <c r="AG406" s="76" t="s">
        <v>106</v>
      </c>
      <c r="AH406" s="57" t="s">
        <v>293</v>
      </c>
      <c r="AI406" s="56" t="s">
        <v>76</v>
      </c>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c r="BY406" s="56"/>
      <c r="BZ406" s="56"/>
      <c r="CA406" s="56"/>
      <c r="CB406" s="56"/>
      <c r="CC406" s="56"/>
      <c r="CD406" s="56"/>
      <c r="CE406" s="56"/>
      <c r="CF406" s="56"/>
      <c r="CG406" s="56"/>
      <c r="CH406" s="56"/>
      <c r="CI406" s="56"/>
      <c r="CJ406" s="56"/>
      <c r="CK406" s="56"/>
      <c r="CL406" s="56"/>
      <c r="CM406" s="56"/>
      <c r="CN406" s="56"/>
      <c r="CO406" s="56"/>
      <c r="CP406" s="56"/>
      <c r="CQ406" s="56"/>
      <c r="CR406" s="56"/>
      <c r="CS406" s="56"/>
      <c r="CT406" s="56"/>
      <c r="CU406" s="56"/>
      <c r="CV406" s="56"/>
      <c r="CW406" s="56"/>
      <c r="CX406" s="56"/>
      <c r="CY406" s="56"/>
      <c r="CZ406" s="56"/>
      <c r="DA406" s="56"/>
      <c r="DB406" s="56"/>
      <c r="DC406" s="56"/>
      <c r="DD406" s="56"/>
      <c r="DE406" s="56"/>
      <c r="DF406" s="56"/>
      <c r="DG406" s="56"/>
      <c r="DH406" s="56"/>
      <c r="DI406" s="56"/>
      <c r="DJ406" s="56"/>
      <c r="DK406" s="56"/>
      <c r="DL406" s="56"/>
      <c r="DM406" s="56"/>
      <c r="DN406" s="56"/>
      <c r="DO406" s="56"/>
      <c r="DP406" s="56"/>
      <c r="DQ406" s="56"/>
      <c r="DR406" s="56"/>
      <c r="DS406" s="56"/>
      <c r="DT406" s="56"/>
      <c r="DU406" s="56"/>
      <c r="DV406" s="56"/>
      <c r="DW406" s="56"/>
      <c r="DX406" s="56"/>
      <c r="DY406" s="56"/>
      <c r="DZ406" s="56"/>
      <c r="EA406" s="56"/>
      <c r="EB406" s="56"/>
      <c r="EC406" s="56"/>
      <c r="ED406" s="56"/>
      <c r="EE406" s="56"/>
      <c r="EF406" s="56"/>
      <c r="EG406" s="56"/>
      <c r="EH406" s="56"/>
      <c r="EI406" s="56"/>
      <c r="EJ406" s="56"/>
      <c r="EK406" s="56"/>
      <c r="EL406" s="56"/>
      <c r="EM406" s="56"/>
      <c r="EN406" s="56"/>
      <c r="EO406" s="56"/>
      <c r="EP406" s="56"/>
      <c r="EQ406" s="56"/>
      <c r="ER406" s="56"/>
      <c r="ES406" s="56"/>
      <c r="ET406" s="56"/>
      <c r="EU406" s="56"/>
      <c r="EV406" s="56"/>
      <c r="EW406" s="56"/>
      <c r="EX406" s="56"/>
      <c r="EY406" s="56"/>
      <c r="EZ406" s="56"/>
      <c r="FA406" s="56"/>
      <c r="FB406" s="56"/>
      <c r="FC406" s="56"/>
      <c r="FD406" s="56"/>
      <c r="FE406" s="56"/>
      <c r="FF406" s="56"/>
      <c r="FG406" s="56"/>
      <c r="FH406" s="56"/>
      <c r="FI406" s="56"/>
      <c r="FJ406" s="56"/>
      <c r="FK406" s="56"/>
      <c r="FL406" s="56"/>
      <c r="FM406" s="56"/>
      <c r="FN406" s="56"/>
      <c r="FO406" s="56"/>
      <c r="FP406" s="56"/>
      <c r="FQ406" s="56"/>
      <c r="FR406" s="56"/>
      <c r="FS406" s="56"/>
      <c r="FT406" s="56"/>
      <c r="FU406" s="56"/>
      <c r="FV406" s="56"/>
      <c r="FW406" s="56"/>
      <c r="FX406" s="56"/>
      <c r="FY406" s="56"/>
      <c r="FZ406" s="56"/>
      <c r="GA406" s="56"/>
      <c r="GB406" s="56"/>
      <c r="GC406" s="56"/>
      <c r="GD406" s="56"/>
      <c r="GE406" s="56"/>
      <c r="GF406" s="56"/>
      <c r="GG406" s="56"/>
      <c r="GH406" s="56"/>
      <c r="GI406" s="56"/>
      <c r="GJ406" s="56"/>
      <c r="GK406" s="56"/>
      <c r="GL406" s="56"/>
      <c r="GM406" s="56"/>
      <c r="GN406" s="56"/>
      <c r="GO406" s="56"/>
      <c r="GP406" s="56"/>
      <c r="GQ406" s="56"/>
      <c r="GR406" s="56"/>
      <c r="GS406" s="56"/>
      <c r="GT406" s="56"/>
      <c r="GU406" s="56"/>
      <c r="GV406" s="56"/>
      <c r="GW406" s="56"/>
      <c r="GX406" s="56"/>
      <c r="GY406" s="56"/>
      <c r="GZ406" s="56"/>
      <c r="HA406" s="56"/>
      <c r="HB406" s="56"/>
      <c r="HC406" s="56"/>
      <c r="HD406" s="56"/>
      <c r="HE406" s="56"/>
      <c r="HF406" s="56"/>
      <c r="HG406" s="56"/>
      <c r="HH406" s="56"/>
      <c r="HI406" s="56"/>
      <c r="HJ406" s="56"/>
      <c r="HK406" s="56"/>
      <c r="HL406" s="56"/>
      <c r="HM406" s="56"/>
      <c r="HN406" s="56"/>
      <c r="HO406" s="56"/>
      <c r="HP406" s="56"/>
      <c r="HQ406" s="56"/>
      <c r="HR406" s="56"/>
      <c r="HS406" s="56"/>
      <c r="HT406" s="56"/>
      <c r="HU406" s="56"/>
      <c r="HV406" s="56"/>
      <c r="HW406" s="56"/>
      <c r="HX406" s="56"/>
      <c r="HY406" s="56"/>
      <c r="HZ406" s="56"/>
      <c r="IA406" s="56"/>
      <c r="IB406" s="56"/>
      <c r="IC406" s="56"/>
      <c r="ID406" s="56"/>
      <c r="IE406" s="56"/>
      <c r="IF406" s="56"/>
      <c r="IG406" s="56"/>
      <c r="IH406" s="56"/>
      <c r="II406" s="56"/>
      <c r="IJ406" s="56"/>
      <c r="IK406" s="56"/>
      <c r="IL406" s="56"/>
      <c r="IM406" s="56"/>
      <c r="IN406" s="56"/>
      <c r="IO406" s="56"/>
      <c r="IP406" s="56"/>
      <c r="IQ406" s="56"/>
      <c r="IR406" s="56"/>
      <c r="IS406" s="56"/>
      <c r="IT406" s="56"/>
      <c r="IU406" s="56"/>
      <c r="IV406" s="56"/>
    </row>
    <row r="407" s="59" customFormat="1" ht="78" customHeight="1" spans="1:256">
      <c r="A407" s="74">
        <v>2</v>
      </c>
      <c r="B407" s="27" t="s">
        <v>1904</v>
      </c>
      <c r="C407" s="27" t="s">
        <v>41</v>
      </c>
      <c r="D407" s="26" t="s">
        <v>61</v>
      </c>
      <c r="E407" s="27" t="s">
        <v>62</v>
      </c>
      <c r="F407" s="27" t="s">
        <v>63</v>
      </c>
      <c r="G407" s="27" t="s">
        <v>1905</v>
      </c>
      <c r="H407" s="27" t="s">
        <v>1906</v>
      </c>
      <c r="I407" s="27" t="s">
        <v>187</v>
      </c>
      <c r="J407" s="27">
        <v>30</v>
      </c>
      <c r="K407" s="27" t="s">
        <v>324</v>
      </c>
      <c r="L407" s="27">
        <v>30</v>
      </c>
      <c r="M407" s="26">
        <f t="shared" si="9"/>
        <v>30</v>
      </c>
      <c r="N407" s="27"/>
      <c r="O407" s="27"/>
      <c r="P407" s="27" t="s">
        <v>876</v>
      </c>
      <c r="Q407" s="27">
        <v>83</v>
      </c>
      <c r="R407" s="27">
        <v>22</v>
      </c>
      <c r="S407" s="27">
        <v>0.01</v>
      </c>
      <c r="T407" s="26" t="s">
        <v>1907</v>
      </c>
      <c r="U407" s="26" t="s">
        <v>1908</v>
      </c>
      <c r="V407" s="27" t="s">
        <v>71</v>
      </c>
      <c r="W407" s="27" t="s">
        <v>72</v>
      </c>
      <c r="X407" s="27" t="s">
        <v>1899</v>
      </c>
      <c r="Y407" s="26" t="s">
        <v>1900</v>
      </c>
      <c r="Z407" s="26" t="s">
        <v>1909</v>
      </c>
      <c r="AA407" s="26" t="s">
        <v>1910</v>
      </c>
      <c r="AB407" s="27"/>
      <c r="AC407" s="26"/>
      <c r="AD407" s="76" t="s">
        <v>119</v>
      </c>
      <c r="AE407" s="26" t="s">
        <v>291</v>
      </c>
      <c r="AF407" s="26"/>
      <c r="AG407" s="26" t="s">
        <v>254</v>
      </c>
      <c r="AH407" s="56"/>
      <c r="AI407" s="56" t="s">
        <v>76</v>
      </c>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c r="BY407" s="56"/>
      <c r="BZ407" s="56"/>
      <c r="CA407" s="56"/>
      <c r="CB407" s="56"/>
      <c r="CC407" s="56"/>
      <c r="CD407" s="56"/>
      <c r="CE407" s="56"/>
      <c r="CF407" s="56"/>
      <c r="CG407" s="56"/>
      <c r="CH407" s="56"/>
      <c r="CI407" s="56"/>
      <c r="CJ407" s="56"/>
      <c r="CK407" s="56"/>
      <c r="CL407" s="56"/>
      <c r="CM407" s="56"/>
      <c r="CN407" s="56"/>
      <c r="CO407" s="56"/>
      <c r="CP407" s="56"/>
      <c r="CQ407" s="56"/>
      <c r="CR407" s="56"/>
      <c r="CS407" s="56"/>
      <c r="CT407" s="56"/>
      <c r="CU407" s="56"/>
      <c r="CV407" s="56"/>
      <c r="CW407" s="56"/>
      <c r="CX407" s="56"/>
      <c r="CY407" s="56"/>
      <c r="CZ407" s="56"/>
      <c r="DA407" s="56"/>
      <c r="DB407" s="56"/>
      <c r="DC407" s="56"/>
      <c r="DD407" s="56"/>
      <c r="DE407" s="56"/>
      <c r="DF407" s="56"/>
      <c r="DG407" s="56"/>
      <c r="DH407" s="56"/>
      <c r="DI407" s="56"/>
      <c r="DJ407" s="56"/>
      <c r="DK407" s="56"/>
      <c r="DL407" s="56"/>
      <c r="DM407" s="56"/>
      <c r="DN407" s="56"/>
      <c r="DO407" s="56"/>
      <c r="DP407" s="56"/>
      <c r="DQ407" s="56"/>
      <c r="DR407" s="56"/>
      <c r="DS407" s="56"/>
      <c r="DT407" s="56"/>
      <c r="DU407" s="56"/>
      <c r="DV407" s="56"/>
      <c r="DW407" s="56"/>
      <c r="DX407" s="56"/>
      <c r="DY407" s="56"/>
      <c r="DZ407" s="56"/>
      <c r="EA407" s="56"/>
      <c r="EB407" s="56"/>
      <c r="EC407" s="56"/>
      <c r="ED407" s="56"/>
      <c r="EE407" s="56"/>
      <c r="EF407" s="56"/>
      <c r="EG407" s="56"/>
      <c r="EH407" s="56"/>
      <c r="EI407" s="56"/>
      <c r="EJ407" s="56"/>
      <c r="EK407" s="56"/>
      <c r="EL407" s="56"/>
      <c r="EM407" s="56"/>
      <c r="EN407" s="56"/>
      <c r="EO407" s="56"/>
      <c r="EP407" s="56"/>
      <c r="EQ407" s="56"/>
      <c r="ER407" s="56"/>
      <c r="ES407" s="56"/>
      <c r="ET407" s="56"/>
      <c r="EU407" s="56"/>
      <c r="EV407" s="56"/>
      <c r="EW407" s="56"/>
      <c r="EX407" s="56"/>
      <c r="EY407" s="56"/>
      <c r="EZ407" s="56"/>
      <c r="FA407" s="56"/>
      <c r="FB407" s="56"/>
      <c r="FC407" s="56"/>
      <c r="FD407" s="56"/>
      <c r="FE407" s="56"/>
      <c r="FF407" s="56"/>
      <c r="FG407" s="56"/>
      <c r="FH407" s="56"/>
      <c r="FI407" s="56"/>
      <c r="FJ407" s="56"/>
      <c r="FK407" s="56"/>
      <c r="FL407" s="56"/>
      <c r="FM407" s="56"/>
      <c r="FN407" s="56"/>
      <c r="FO407" s="56"/>
      <c r="FP407" s="56"/>
      <c r="FQ407" s="56"/>
      <c r="FR407" s="56"/>
      <c r="FS407" s="56"/>
      <c r="FT407" s="56"/>
      <c r="FU407" s="56"/>
      <c r="FV407" s="56"/>
      <c r="FW407" s="56"/>
      <c r="FX407" s="56"/>
      <c r="FY407" s="56"/>
      <c r="FZ407" s="56"/>
      <c r="GA407" s="56"/>
      <c r="GB407" s="56"/>
      <c r="GC407" s="56"/>
      <c r="GD407" s="56"/>
      <c r="GE407" s="56"/>
      <c r="GF407" s="56"/>
      <c r="GG407" s="56"/>
      <c r="GH407" s="56"/>
      <c r="GI407" s="56"/>
      <c r="GJ407" s="56"/>
      <c r="GK407" s="56"/>
      <c r="GL407" s="56"/>
      <c r="GM407" s="56"/>
      <c r="GN407" s="56"/>
      <c r="GO407" s="56"/>
      <c r="GP407" s="56"/>
      <c r="GQ407" s="56"/>
      <c r="GR407" s="56"/>
      <c r="GS407" s="56"/>
      <c r="GT407" s="56"/>
      <c r="GU407" s="56"/>
      <c r="GV407" s="56"/>
      <c r="GW407" s="56"/>
      <c r="GX407" s="56"/>
      <c r="GY407" s="56"/>
      <c r="GZ407" s="56"/>
      <c r="HA407" s="56"/>
      <c r="HB407" s="56"/>
      <c r="HC407" s="56"/>
      <c r="HD407" s="56"/>
      <c r="HE407" s="56"/>
      <c r="HF407" s="56"/>
      <c r="HG407" s="56"/>
      <c r="HH407" s="56"/>
      <c r="HI407" s="56"/>
      <c r="HJ407" s="56"/>
      <c r="HK407" s="56"/>
      <c r="HL407" s="56"/>
      <c r="HM407" s="56"/>
      <c r="HN407" s="56"/>
      <c r="HO407" s="56"/>
      <c r="HP407" s="56"/>
      <c r="HQ407" s="56"/>
      <c r="HR407" s="56"/>
      <c r="HS407" s="56"/>
      <c r="HT407" s="56"/>
      <c r="HU407" s="56"/>
      <c r="HV407" s="56"/>
      <c r="HW407" s="56"/>
      <c r="HX407" s="56"/>
      <c r="HY407" s="56"/>
      <c r="HZ407" s="56"/>
      <c r="IA407" s="56"/>
      <c r="IB407" s="56"/>
      <c r="IC407" s="56"/>
      <c r="ID407" s="56"/>
      <c r="IE407" s="56"/>
      <c r="IF407" s="56"/>
      <c r="IG407" s="56"/>
      <c r="IH407" s="56"/>
      <c r="II407" s="56"/>
      <c r="IJ407" s="56"/>
      <c r="IK407" s="56"/>
      <c r="IL407" s="56"/>
      <c r="IM407" s="56"/>
      <c r="IN407" s="56"/>
      <c r="IO407" s="56"/>
      <c r="IP407" s="56"/>
      <c r="IQ407" s="56"/>
      <c r="IR407" s="56"/>
      <c r="IS407" s="56"/>
      <c r="IT407" s="56"/>
      <c r="IU407" s="56"/>
      <c r="IV407" s="56"/>
    </row>
    <row r="408" s="59" customFormat="1" ht="78" customHeight="1" spans="1:256">
      <c r="A408" s="74">
        <v>3</v>
      </c>
      <c r="B408" s="27" t="s">
        <v>1911</v>
      </c>
      <c r="C408" s="27" t="s">
        <v>196</v>
      </c>
      <c r="D408" s="26" t="s">
        <v>61</v>
      </c>
      <c r="E408" s="27" t="s">
        <v>62</v>
      </c>
      <c r="F408" s="27" t="s">
        <v>63</v>
      </c>
      <c r="G408" s="27" t="s">
        <v>1912</v>
      </c>
      <c r="H408" s="27" t="s">
        <v>1913</v>
      </c>
      <c r="I408" s="27" t="s">
        <v>187</v>
      </c>
      <c r="J408" s="27">
        <v>2650</v>
      </c>
      <c r="K408" s="27" t="s">
        <v>324</v>
      </c>
      <c r="L408" s="27">
        <f>J408*0.02</f>
        <v>53</v>
      </c>
      <c r="M408" s="76">
        <f t="shared" si="9"/>
        <v>53</v>
      </c>
      <c r="N408" s="27"/>
      <c r="O408" s="27"/>
      <c r="P408" s="86" t="s">
        <v>588</v>
      </c>
      <c r="Q408" s="27">
        <v>836</v>
      </c>
      <c r="R408" s="27">
        <v>200</v>
      </c>
      <c r="S408" s="27">
        <v>0.02</v>
      </c>
      <c r="T408" s="27" t="s">
        <v>1914</v>
      </c>
      <c r="U408" s="27" t="s">
        <v>583</v>
      </c>
      <c r="V408" s="27" t="s">
        <v>71</v>
      </c>
      <c r="W408" s="27" t="s">
        <v>72</v>
      </c>
      <c r="X408" s="27" t="s">
        <v>1899</v>
      </c>
      <c r="Y408" s="27" t="s">
        <v>1900</v>
      </c>
      <c r="Z408" s="27" t="s">
        <v>1909</v>
      </c>
      <c r="AA408" s="27" t="s">
        <v>1910</v>
      </c>
      <c r="AB408" s="27"/>
      <c r="AC408" s="26"/>
      <c r="AD408" s="76" t="s">
        <v>119</v>
      </c>
      <c r="AE408" s="26" t="s">
        <v>291</v>
      </c>
      <c r="AF408" s="26"/>
      <c r="AG408" s="26" t="s">
        <v>584</v>
      </c>
      <c r="AH408" s="57" t="s">
        <v>293</v>
      </c>
      <c r="AI408" s="56" t="s">
        <v>76</v>
      </c>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c r="BY408" s="56"/>
      <c r="BZ408" s="56"/>
      <c r="CA408" s="56"/>
      <c r="CB408" s="56"/>
      <c r="CC408" s="56"/>
      <c r="CD408" s="56"/>
      <c r="CE408" s="56"/>
      <c r="CF408" s="56"/>
      <c r="CG408" s="56"/>
      <c r="CH408" s="56"/>
      <c r="CI408" s="56"/>
      <c r="CJ408" s="56"/>
      <c r="CK408" s="56"/>
      <c r="CL408" s="56"/>
      <c r="CM408" s="56"/>
      <c r="CN408" s="56"/>
      <c r="CO408" s="56"/>
      <c r="CP408" s="56"/>
      <c r="CQ408" s="56"/>
      <c r="CR408" s="56"/>
      <c r="CS408" s="56"/>
      <c r="CT408" s="56"/>
      <c r="CU408" s="56"/>
      <c r="CV408" s="56"/>
      <c r="CW408" s="56"/>
      <c r="CX408" s="56"/>
      <c r="CY408" s="56"/>
      <c r="CZ408" s="56"/>
      <c r="DA408" s="56"/>
      <c r="DB408" s="56"/>
      <c r="DC408" s="56"/>
      <c r="DD408" s="56"/>
      <c r="DE408" s="56"/>
      <c r="DF408" s="56"/>
      <c r="DG408" s="56"/>
      <c r="DH408" s="56"/>
      <c r="DI408" s="56"/>
      <c r="DJ408" s="56"/>
      <c r="DK408" s="56"/>
      <c r="DL408" s="56"/>
      <c r="DM408" s="56"/>
      <c r="DN408" s="56"/>
      <c r="DO408" s="56"/>
      <c r="DP408" s="56"/>
      <c r="DQ408" s="56"/>
      <c r="DR408" s="56"/>
      <c r="DS408" s="56"/>
      <c r="DT408" s="56"/>
      <c r="DU408" s="56"/>
      <c r="DV408" s="56"/>
      <c r="DW408" s="56"/>
      <c r="DX408" s="56"/>
      <c r="DY408" s="56"/>
      <c r="DZ408" s="56"/>
      <c r="EA408" s="56"/>
      <c r="EB408" s="56"/>
      <c r="EC408" s="56"/>
      <c r="ED408" s="56"/>
      <c r="EE408" s="56"/>
      <c r="EF408" s="56"/>
      <c r="EG408" s="56"/>
      <c r="EH408" s="56"/>
      <c r="EI408" s="56"/>
      <c r="EJ408" s="56"/>
      <c r="EK408" s="56"/>
      <c r="EL408" s="56"/>
      <c r="EM408" s="56"/>
      <c r="EN408" s="56"/>
      <c r="EO408" s="56"/>
      <c r="EP408" s="56"/>
      <c r="EQ408" s="56"/>
      <c r="ER408" s="56"/>
      <c r="ES408" s="56"/>
      <c r="ET408" s="56"/>
      <c r="EU408" s="56"/>
      <c r="EV408" s="56"/>
      <c r="EW408" s="56"/>
      <c r="EX408" s="56"/>
      <c r="EY408" s="56"/>
      <c r="EZ408" s="56"/>
      <c r="FA408" s="56"/>
      <c r="FB408" s="56"/>
      <c r="FC408" s="56"/>
      <c r="FD408" s="56"/>
      <c r="FE408" s="56"/>
      <c r="FF408" s="56"/>
      <c r="FG408" s="56"/>
      <c r="FH408" s="56"/>
      <c r="FI408" s="56"/>
      <c r="FJ408" s="56"/>
      <c r="FK408" s="56"/>
      <c r="FL408" s="56"/>
      <c r="FM408" s="56"/>
      <c r="FN408" s="56"/>
      <c r="FO408" s="56"/>
      <c r="FP408" s="56"/>
      <c r="FQ408" s="56"/>
      <c r="FR408" s="56"/>
      <c r="FS408" s="56"/>
      <c r="FT408" s="56"/>
      <c r="FU408" s="56"/>
      <c r="FV408" s="56"/>
      <c r="FW408" s="56"/>
      <c r="FX408" s="56"/>
      <c r="FY408" s="56"/>
      <c r="FZ408" s="56"/>
      <c r="GA408" s="56"/>
      <c r="GB408" s="56"/>
      <c r="GC408" s="56"/>
      <c r="GD408" s="56"/>
      <c r="GE408" s="56"/>
      <c r="GF408" s="56"/>
      <c r="GG408" s="56"/>
      <c r="GH408" s="56"/>
      <c r="GI408" s="56"/>
      <c r="GJ408" s="56"/>
      <c r="GK408" s="56"/>
      <c r="GL408" s="56"/>
      <c r="GM408" s="56"/>
      <c r="GN408" s="56"/>
      <c r="GO408" s="56"/>
      <c r="GP408" s="56"/>
      <c r="GQ408" s="56"/>
      <c r="GR408" s="56"/>
      <c r="GS408" s="56"/>
      <c r="GT408" s="56"/>
      <c r="GU408" s="56"/>
      <c r="GV408" s="56"/>
      <c r="GW408" s="56"/>
      <c r="GX408" s="56"/>
      <c r="GY408" s="56"/>
      <c r="GZ408" s="56"/>
      <c r="HA408" s="56"/>
      <c r="HB408" s="56"/>
      <c r="HC408" s="56"/>
      <c r="HD408" s="56"/>
      <c r="HE408" s="56"/>
      <c r="HF408" s="56"/>
      <c r="HG408" s="56"/>
      <c r="HH408" s="56"/>
      <c r="HI408" s="56"/>
      <c r="HJ408" s="56"/>
      <c r="HK408" s="56"/>
      <c r="HL408" s="56"/>
      <c r="HM408" s="56"/>
      <c r="HN408" s="56"/>
      <c r="HO408" s="56"/>
      <c r="HP408" s="56"/>
      <c r="HQ408" s="56"/>
      <c r="HR408" s="56"/>
      <c r="HS408" s="56"/>
      <c r="HT408" s="56"/>
      <c r="HU408" s="56"/>
      <c r="HV408" s="56"/>
      <c r="HW408" s="56"/>
      <c r="HX408" s="56"/>
      <c r="HY408" s="56"/>
      <c r="HZ408" s="56"/>
      <c r="IA408" s="56"/>
      <c r="IB408" s="56"/>
      <c r="IC408" s="56"/>
      <c r="ID408" s="56"/>
      <c r="IE408" s="56"/>
      <c r="IF408" s="56"/>
      <c r="IG408" s="56"/>
      <c r="IH408" s="56"/>
      <c r="II408" s="56"/>
      <c r="IJ408" s="56"/>
      <c r="IK408" s="56"/>
      <c r="IL408" s="56"/>
      <c r="IM408" s="56"/>
      <c r="IN408" s="56"/>
      <c r="IO408" s="56"/>
      <c r="IP408" s="56"/>
      <c r="IQ408" s="56"/>
      <c r="IR408" s="56"/>
      <c r="IS408" s="56"/>
      <c r="IT408" s="56"/>
      <c r="IU408" s="56"/>
      <c r="IV408" s="56"/>
    </row>
    <row r="409" s="59" customFormat="1" ht="78" customHeight="1" spans="1:256">
      <c r="A409" s="74">
        <v>4</v>
      </c>
      <c r="B409" s="27" t="s">
        <v>1915</v>
      </c>
      <c r="C409" s="27" t="s">
        <v>196</v>
      </c>
      <c r="D409" s="26" t="s">
        <v>61</v>
      </c>
      <c r="E409" s="27" t="s">
        <v>62</v>
      </c>
      <c r="F409" s="27" t="s">
        <v>63</v>
      </c>
      <c r="G409" s="27" t="s">
        <v>1912</v>
      </c>
      <c r="H409" s="27" t="s">
        <v>1916</v>
      </c>
      <c r="I409" s="27" t="s">
        <v>187</v>
      </c>
      <c r="J409" s="27">
        <v>2720</v>
      </c>
      <c r="K409" s="27" t="s">
        <v>324</v>
      </c>
      <c r="L409" s="27">
        <v>27.2</v>
      </c>
      <c r="M409" s="76">
        <f t="shared" si="9"/>
        <v>27.2</v>
      </c>
      <c r="N409" s="27"/>
      <c r="O409" s="27"/>
      <c r="P409" s="86" t="s">
        <v>580</v>
      </c>
      <c r="Q409" s="27">
        <v>836</v>
      </c>
      <c r="R409" s="27">
        <v>210</v>
      </c>
      <c r="S409" s="27">
        <v>0.01</v>
      </c>
      <c r="T409" s="27" t="s">
        <v>1914</v>
      </c>
      <c r="U409" s="27" t="s">
        <v>583</v>
      </c>
      <c r="V409" s="27" t="s">
        <v>71</v>
      </c>
      <c r="W409" s="27" t="s">
        <v>72</v>
      </c>
      <c r="X409" s="27" t="s">
        <v>1899</v>
      </c>
      <c r="Y409" s="27" t="s">
        <v>1900</v>
      </c>
      <c r="Z409" s="27" t="s">
        <v>1909</v>
      </c>
      <c r="AA409" s="27" t="s">
        <v>1910</v>
      </c>
      <c r="AB409" s="27"/>
      <c r="AC409" s="26"/>
      <c r="AD409" s="76" t="s">
        <v>119</v>
      </c>
      <c r="AE409" s="26" t="s">
        <v>291</v>
      </c>
      <c r="AF409" s="26"/>
      <c r="AG409" s="26" t="s">
        <v>584</v>
      </c>
      <c r="AH409" s="57" t="s">
        <v>293</v>
      </c>
      <c r="AI409" s="56" t="s">
        <v>76</v>
      </c>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c r="BW409" s="56"/>
      <c r="BX409" s="56"/>
      <c r="BY409" s="56"/>
      <c r="BZ409" s="56"/>
      <c r="CA409" s="56"/>
      <c r="CB409" s="56"/>
      <c r="CC409" s="56"/>
      <c r="CD409" s="56"/>
      <c r="CE409" s="56"/>
      <c r="CF409" s="56"/>
      <c r="CG409" s="56"/>
      <c r="CH409" s="56"/>
      <c r="CI409" s="56"/>
      <c r="CJ409" s="56"/>
      <c r="CK409" s="56"/>
      <c r="CL409" s="56"/>
      <c r="CM409" s="56"/>
      <c r="CN409" s="56"/>
      <c r="CO409" s="56"/>
      <c r="CP409" s="56"/>
      <c r="CQ409" s="56"/>
      <c r="CR409" s="56"/>
      <c r="CS409" s="56"/>
      <c r="CT409" s="56"/>
      <c r="CU409" s="56"/>
      <c r="CV409" s="56"/>
      <c r="CW409" s="56"/>
      <c r="CX409" s="56"/>
      <c r="CY409" s="56"/>
      <c r="CZ409" s="56"/>
      <c r="DA409" s="56"/>
      <c r="DB409" s="56"/>
      <c r="DC409" s="56"/>
      <c r="DD409" s="56"/>
      <c r="DE409" s="56"/>
      <c r="DF409" s="56"/>
      <c r="DG409" s="56"/>
      <c r="DH409" s="56"/>
      <c r="DI409" s="56"/>
      <c r="DJ409" s="56"/>
      <c r="DK409" s="56"/>
      <c r="DL409" s="56"/>
      <c r="DM409" s="56"/>
      <c r="DN409" s="56"/>
      <c r="DO409" s="56"/>
      <c r="DP409" s="56"/>
      <c r="DQ409" s="56"/>
      <c r="DR409" s="56"/>
      <c r="DS409" s="56"/>
      <c r="DT409" s="56"/>
      <c r="DU409" s="56"/>
      <c r="DV409" s="56"/>
      <c r="DW409" s="56"/>
      <c r="DX409" s="56"/>
      <c r="DY409" s="56"/>
      <c r="DZ409" s="56"/>
      <c r="EA409" s="56"/>
      <c r="EB409" s="56"/>
      <c r="EC409" s="56"/>
      <c r="ED409" s="56"/>
      <c r="EE409" s="56"/>
      <c r="EF409" s="56"/>
      <c r="EG409" s="56"/>
      <c r="EH409" s="56"/>
      <c r="EI409" s="56"/>
      <c r="EJ409" s="56"/>
      <c r="EK409" s="56"/>
      <c r="EL409" s="56"/>
      <c r="EM409" s="56"/>
      <c r="EN409" s="56"/>
      <c r="EO409" s="56"/>
      <c r="EP409" s="56"/>
      <c r="EQ409" s="56"/>
      <c r="ER409" s="56"/>
      <c r="ES409" s="56"/>
      <c r="ET409" s="56"/>
      <c r="EU409" s="56"/>
      <c r="EV409" s="56"/>
      <c r="EW409" s="56"/>
      <c r="EX409" s="56"/>
      <c r="EY409" s="56"/>
      <c r="EZ409" s="56"/>
      <c r="FA409" s="56"/>
      <c r="FB409" s="56"/>
      <c r="FC409" s="56"/>
      <c r="FD409" s="56"/>
      <c r="FE409" s="56"/>
      <c r="FF409" s="56"/>
      <c r="FG409" s="56"/>
      <c r="FH409" s="56"/>
      <c r="FI409" s="56"/>
      <c r="FJ409" s="56"/>
      <c r="FK409" s="56"/>
      <c r="FL409" s="56"/>
      <c r="FM409" s="56"/>
      <c r="FN409" s="56"/>
      <c r="FO409" s="56"/>
      <c r="FP409" s="56"/>
      <c r="FQ409" s="56"/>
      <c r="FR409" s="56"/>
      <c r="FS409" s="56"/>
      <c r="FT409" s="56"/>
      <c r="FU409" s="56"/>
      <c r="FV409" s="56"/>
      <c r="FW409" s="56"/>
      <c r="FX409" s="56"/>
      <c r="FY409" s="56"/>
      <c r="FZ409" s="56"/>
      <c r="GA409" s="56"/>
      <c r="GB409" s="56"/>
      <c r="GC409" s="56"/>
      <c r="GD409" s="56"/>
      <c r="GE409" s="56"/>
      <c r="GF409" s="56"/>
      <c r="GG409" s="56"/>
      <c r="GH409" s="56"/>
      <c r="GI409" s="56"/>
      <c r="GJ409" s="56"/>
      <c r="GK409" s="56"/>
      <c r="GL409" s="56"/>
      <c r="GM409" s="56"/>
      <c r="GN409" s="56"/>
      <c r="GO409" s="56"/>
      <c r="GP409" s="56"/>
      <c r="GQ409" s="56"/>
      <c r="GR409" s="56"/>
      <c r="GS409" s="56"/>
      <c r="GT409" s="56"/>
      <c r="GU409" s="56"/>
      <c r="GV409" s="56"/>
      <c r="GW409" s="56"/>
      <c r="GX409" s="56"/>
      <c r="GY409" s="56"/>
      <c r="GZ409" s="56"/>
      <c r="HA409" s="56"/>
      <c r="HB409" s="56"/>
      <c r="HC409" s="56"/>
      <c r="HD409" s="56"/>
      <c r="HE409" s="56"/>
      <c r="HF409" s="56"/>
      <c r="HG409" s="56"/>
      <c r="HH409" s="56"/>
      <c r="HI409" s="56"/>
      <c r="HJ409" s="56"/>
      <c r="HK409" s="56"/>
      <c r="HL409" s="56"/>
      <c r="HM409" s="56"/>
      <c r="HN409" s="56"/>
      <c r="HO409" s="56"/>
      <c r="HP409" s="56"/>
      <c r="HQ409" s="56"/>
      <c r="HR409" s="56"/>
      <c r="HS409" s="56"/>
      <c r="HT409" s="56"/>
      <c r="HU409" s="56"/>
      <c r="HV409" s="56"/>
      <c r="HW409" s="56"/>
      <c r="HX409" s="56"/>
      <c r="HY409" s="56"/>
      <c r="HZ409" s="56"/>
      <c r="IA409" s="56"/>
      <c r="IB409" s="56"/>
      <c r="IC409" s="56"/>
      <c r="ID409" s="56"/>
      <c r="IE409" s="56"/>
      <c r="IF409" s="56"/>
      <c r="IG409" s="56"/>
      <c r="IH409" s="56"/>
      <c r="II409" s="56"/>
      <c r="IJ409" s="56"/>
      <c r="IK409" s="56"/>
      <c r="IL409" s="56"/>
      <c r="IM409" s="56"/>
      <c r="IN409" s="56"/>
      <c r="IO409" s="56"/>
      <c r="IP409" s="56"/>
      <c r="IQ409" s="56"/>
      <c r="IR409" s="56"/>
      <c r="IS409" s="56"/>
      <c r="IT409" s="56"/>
      <c r="IU409" s="56"/>
      <c r="IV409" s="56"/>
    </row>
    <row r="410" s="59" customFormat="1" ht="78" customHeight="1" spans="1:256">
      <c r="A410" s="74">
        <v>5</v>
      </c>
      <c r="B410" s="27" t="s">
        <v>1917</v>
      </c>
      <c r="C410" s="27" t="s">
        <v>41</v>
      </c>
      <c r="D410" s="26" t="s">
        <v>61</v>
      </c>
      <c r="E410" s="27" t="s">
        <v>62</v>
      </c>
      <c r="F410" s="27" t="s">
        <v>63</v>
      </c>
      <c r="G410" s="27" t="s">
        <v>1912</v>
      </c>
      <c r="H410" s="27" t="s">
        <v>1918</v>
      </c>
      <c r="I410" s="27" t="s">
        <v>187</v>
      </c>
      <c r="J410" s="27">
        <v>71</v>
      </c>
      <c r="K410" s="27" t="s">
        <v>399</v>
      </c>
      <c r="L410" s="27">
        <v>3.55</v>
      </c>
      <c r="M410" s="76">
        <f t="shared" si="9"/>
        <v>3.55</v>
      </c>
      <c r="N410" s="27"/>
      <c r="O410" s="27"/>
      <c r="P410" s="27" t="s">
        <v>333</v>
      </c>
      <c r="Q410" s="27">
        <v>25</v>
      </c>
      <c r="R410" s="27">
        <v>6</v>
      </c>
      <c r="S410" s="27">
        <v>0.05</v>
      </c>
      <c r="T410" s="26" t="s">
        <v>1919</v>
      </c>
      <c r="U410" s="26" t="s">
        <v>1920</v>
      </c>
      <c r="V410" s="27" t="s">
        <v>71</v>
      </c>
      <c r="W410" s="27" t="s">
        <v>72</v>
      </c>
      <c r="X410" s="27" t="s">
        <v>1899</v>
      </c>
      <c r="Y410" s="26" t="s">
        <v>1900</v>
      </c>
      <c r="Z410" s="26" t="s">
        <v>1909</v>
      </c>
      <c r="AA410" s="26" t="s">
        <v>1910</v>
      </c>
      <c r="AB410" s="27"/>
      <c r="AC410" s="26"/>
      <c r="AD410" s="76" t="s">
        <v>119</v>
      </c>
      <c r="AE410" s="26" t="s">
        <v>842</v>
      </c>
      <c r="AF410" s="26"/>
      <c r="AG410" s="26" t="s">
        <v>823</v>
      </c>
      <c r="AH410" s="57" t="s">
        <v>293</v>
      </c>
      <c r="AI410" s="56" t="s">
        <v>76</v>
      </c>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c r="BW410" s="56"/>
      <c r="BX410" s="56"/>
      <c r="BY410" s="56"/>
      <c r="BZ410" s="56"/>
      <c r="CA410" s="56"/>
      <c r="CB410" s="56"/>
      <c r="CC410" s="56"/>
      <c r="CD410" s="56"/>
      <c r="CE410" s="56"/>
      <c r="CF410" s="56"/>
      <c r="CG410" s="56"/>
      <c r="CH410" s="56"/>
      <c r="CI410" s="56"/>
      <c r="CJ410" s="56"/>
      <c r="CK410" s="56"/>
      <c r="CL410" s="56"/>
      <c r="CM410" s="56"/>
      <c r="CN410" s="56"/>
      <c r="CO410" s="56"/>
      <c r="CP410" s="56"/>
      <c r="CQ410" s="56"/>
      <c r="CR410" s="56"/>
      <c r="CS410" s="56"/>
      <c r="CT410" s="56"/>
      <c r="CU410" s="56"/>
      <c r="CV410" s="56"/>
      <c r="CW410" s="56"/>
      <c r="CX410" s="56"/>
      <c r="CY410" s="56"/>
      <c r="CZ410" s="56"/>
      <c r="DA410" s="56"/>
      <c r="DB410" s="56"/>
      <c r="DC410" s="56"/>
      <c r="DD410" s="56"/>
      <c r="DE410" s="56"/>
      <c r="DF410" s="56"/>
      <c r="DG410" s="56"/>
      <c r="DH410" s="56"/>
      <c r="DI410" s="56"/>
      <c r="DJ410" s="56"/>
      <c r="DK410" s="56"/>
      <c r="DL410" s="56"/>
      <c r="DM410" s="56"/>
      <c r="DN410" s="56"/>
      <c r="DO410" s="56"/>
      <c r="DP410" s="56"/>
      <c r="DQ410" s="56"/>
      <c r="DR410" s="56"/>
      <c r="DS410" s="56"/>
      <c r="DT410" s="56"/>
      <c r="DU410" s="56"/>
      <c r="DV410" s="56"/>
      <c r="DW410" s="56"/>
      <c r="DX410" s="56"/>
      <c r="DY410" s="56"/>
      <c r="DZ410" s="56"/>
      <c r="EA410" s="56"/>
      <c r="EB410" s="56"/>
      <c r="EC410" s="56"/>
      <c r="ED410" s="56"/>
      <c r="EE410" s="56"/>
      <c r="EF410" s="56"/>
      <c r="EG410" s="56"/>
      <c r="EH410" s="56"/>
      <c r="EI410" s="56"/>
      <c r="EJ410" s="56"/>
      <c r="EK410" s="56"/>
      <c r="EL410" s="56"/>
      <c r="EM410" s="56"/>
      <c r="EN410" s="56"/>
      <c r="EO410" s="56"/>
      <c r="EP410" s="56"/>
      <c r="EQ410" s="56"/>
      <c r="ER410" s="56"/>
      <c r="ES410" s="56"/>
      <c r="ET410" s="56"/>
      <c r="EU410" s="56"/>
      <c r="EV410" s="56"/>
      <c r="EW410" s="56"/>
      <c r="EX410" s="56"/>
      <c r="EY410" s="56"/>
      <c r="EZ410" s="56"/>
      <c r="FA410" s="56"/>
      <c r="FB410" s="56"/>
      <c r="FC410" s="56"/>
      <c r="FD410" s="56"/>
      <c r="FE410" s="56"/>
      <c r="FF410" s="56"/>
      <c r="FG410" s="56"/>
      <c r="FH410" s="56"/>
      <c r="FI410" s="56"/>
      <c r="FJ410" s="56"/>
      <c r="FK410" s="56"/>
      <c r="FL410" s="56"/>
      <c r="FM410" s="56"/>
      <c r="FN410" s="56"/>
      <c r="FO410" s="56"/>
      <c r="FP410" s="56"/>
      <c r="FQ410" s="56"/>
      <c r="FR410" s="56"/>
      <c r="FS410" s="56"/>
      <c r="FT410" s="56"/>
      <c r="FU410" s="56"/>
      <c r="FV410" s="56"/>
      <c r="FW410" s="56"/>
      <c r="FX410" s="56"/>
      <c r="FY410" s="56"/>
      <c r="FZ410" s="56"/>
      <c r="GA410" s="56"/>
      <c r="GB410" s="56"/>
      <c r="GC410" s="56"/>
      <c r="GD410" s="56"/>
      <c r="GE410" s="56"/>
      <c r="GF410" s="56"/>
      <c r="GG410" s="56"/>
      <c r="GH410" s="56"/>
      <c r="GI410" s="56"/>
      <c r="GJ410" s="56"/>
      <c r="GK410" s="56"/>
      <c r="GL410" s="56"/>
      <c r="GM410" s="56"/>
      <c r="GN410" s="56"/>
      <c r="GO410" s="56"/>
      <c r="GP410" s="56"/>
      <c r="GQ410" s="56"/>
      <c r="GR410" s="56"/>
      <c r="GS410" s="56"/>
      <c r="GT410" s="56"/>
      <c r="GU410" s="56"/>
      <c r="GV410" s="56"/>
      <c r="GW410" s="56"/>
      <c r="GX410" s="56"/>
      <c r="GY410" s="56"/>
      <c r="GZ410" s="56"/>
      <c r="HA410" s="56"/>
      <c r="HB410" s="56"/>
      <c r="HC410" s="56"/>
      <c r="HD410" s="56"/>
      <c r="HE410" s="56"/>
      <c r="HF410" s="56"/>
      <c r="HG410" s="56"/>
      <c r="HH410" s="56"/>
      <c r="HI410" s="56"/>
      <c r="HJ410" s="56"/>
      <c r="HK410" s="56"/>
      <c r="HL410" s="56"/>
      <c r="HM410" s="56"/>
      <c r="HN410" s="56"/>
      <c r="HO410" s="56"/>
      <c r="HP410" s="56"/>
      <c r="HQ410" s="56"/>
      <c r="HR410" s="56"/>
      <c r="HS410" s="56"/>
      <c r="HT410" s="56"/>
      <c r="HU410" s="56"/>
      <c r="HV410" s="56"/>
      <c r="HW410" s="56"/>
      <c r="HX410" s="56"/>
      <c r="HY410" s="56"/>
      <c r="HZ410" s="56"/>
      <c r="IA410" s="56"/>
      <c r="IB410" s="56"/>
      <c r="IC410" s="56"/>
      <c r="ID410" s="56"/>
      <c r="IE410" s="56"/>
      <c r="IF410" s="56"/>
      <c r="IG410" s="56"/>
      <c r="IH410" s="56"/>
      <c r="II410" s="56"/>
      <c r="IJ410" s="56"/>
      <c r="IK410" s="56"/>
      <c r="IL410" s="56"/>
      <c r="IM410" s="56"/>
      <c r="IN410" s="56"/>
      <c r="IO410" s="56"/>
      <c r="IP410" s="56"/>
      <c r="IQ410" s="56"/>
      <c r="IR410" s="56"/>
      <c r="IS410" s="56"/>
      <c r="IT410" s="56"/>
      <c r="IU410" s="56"/>
      <c r="IV410" s="56"/>
    </row>
    <row r="411" s="59" customFormat="1" ht="78" customHeight="1" spans="1:256">
      <c r="A411" s="74">
        <v>6</v>
      </c>
      <c r="B411" s="27" t="s">
        <v>1921</v>
      </c>
      <c r="C411" s="27" t="s">
        <v>41</v>
      </c>
      <c r="D411" s="26" t="s">
        <v>61</v>
      </c>
      <c r="E411" s="27" t="s">
        <v>62</v>
      </c>
      <c r="F411" s="27" t="s">
        <v>63</v>
      </c>
      <c r="G411" s="27" t="s">
        <v>1922</v>
      </c>
      <c r="H411" s="27" t="s">
        <v>1923</v>
      </c>
      <c r="I411" s="27" t="s">
        <v>187</v>
      </c>
      <c r="J411" s="27">
        <v>30</v>
      </c>
      <c r="K411" s="27" t="s">
        <v>324</v>
      </c>
      <c r="L411" s="27">
        <v>30</v>
      </c>
      <c r="M411" s="26">
        <f t="shared" si="9"/>
        <v>30</v>
      </c>
      <c r="N411" s="27"/>
      <c r="O411" s="27"/>
      <c r="P411" s="27" t="s">
        <v>876</v>
      </c>
      <c r="Q411" s="27">
        <v>569</v>
      </c>
      <c r="R411" s="27">
        <v>303</v>
      </c>
      <c r="S411" s="27">
        <v>0.01</v>
      </c>
      <c r="T411" s="26" t="s">
        <v>1907</v>
      </c>
      <c r="U411" s="26" t="s">
        <v>1908</v>
      </c>
      <c r="V411" s="27" t="s">
        <v>71</v>
      </c>
      <c r="W411" s="27" t="s">
        <v>72</v>
      </c>
      <c r="X411" s="27" t="s">
        <v>1899</v>
      </c>
      <c r="Y411" s="26" t="s">
        <v>1900</v>
      </c>
      <c r="Z411" s="26" t="s">
        <v>1909</v>
      </c>
      <c r="AA411" s="26" t="s">
        <v>1910</v>
      </c>
      <c r="AB411" s="27"/>
      <c r="AC411" s="26"/>
      <c r="AD411" s="76" t="s">
        <v>119</v>
      </c>
      <c r="AE411" s="26" t="s">
        <v>291</v>
      </c>
      <c r="AF411" s="26"/>
      <c r="AG411" s="26" t="s">
        <v>254</v>
      </c>
      <c r="AH411" s="56"/>
      <c r="AI411" s="56" t="s">
        <v>76</v>
      </c>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c r="BW411" s="56"/>
      <c r="BX411" s="56"/>
      <c r="BY411" s="56"/>
      <c r="BZ411" s="56"/>
      <c r="CA411" s="56"/>
      <c r="CB411" s="56"/>
      <c r="CC411" s="56"/>
      <c r="CD411" s="56"/>
      <c r="CE411" s="56"/>
      <c r="CF411" s="56"/>
      <c r="CG411" s="56"/>
      <c r="CH411" s="56"/>
      <c r="CI411" s="56"/>
      <c r="CJ411" s="56"/>
      <c r="CK411" s="56"/>
      <c r="CL411" s="56"/>
      <c r="CM411" s="56"/>
      <c r="CN411" s="56"/>
      <c r="CO411" s="56"/>
      <c r="CP411" s="56"/>
      <c r="CQ411" s="56"/>
      <c r="CR411" s="56"/>
      <c r="CS411" s="56"/>
      <c r="CT411" s="56"/>
      <c r="CU411" s="56"/>
      <c r="CV411" s="56"/>
      <c r="CW411" s="56"/>
      <c r="CX411" s="56"/>
      <c r="CY411" s="56"/>
      <c r="CZ411" s="56"/>
      <c r="DA411" s="56"/>
      <c r="DB411" s="56"/>
      <c r="DC411" s="56"/>
      <c r="DD411" s="56"/>
      <c r="DE411" s="56"/>
      <c r="DF411" s="56"/>
      <c r="DG411" s="56"/>
      <c r="DH411" s="56"/>
      <c r="DI411" s="56"/>
      <c r="DJ411" s="56"/>
      <c r="DK411" s="56"/>
      <c r="DL411" s="56"/>
      <c r="DM411" s="56"/>
      <c r="DN411" s="56"/>
      <c r="DO411" s="56"/>
      <c r="DP411" s="56"/>
      <c r="DQ411" s="56"/>
      <c r="DR411" s="56"/>
      <c r="DS411" s="56"/>
      <c r="DT411" s="56"/>
      <c r="DU411" s="56"/>
      <c r="DV411" s="56"/>
      <c r="DW411" s="56"/>
      <c r="DX411" s="56"/>
      <c r="DY411" s="56"/>
      <c r="DZ411" s="56"/>
      <c r="EA411" s="56"/>
      <c r="EB411" s="56"/>
      <c r="EC411" s="56"/>
      <c r="ED411" s="56"/>
      <c r="EE411" s="56"/>
      <c r="EF411" s="56"/>
      <c r="EG411" s="56"/>
      <c r="EH411" s="56"/>
      <c r="EI411" s="56"/>
      <c r="EJ411" s="56"/>
      <c r="EK411" s="56"/>
      <c r="EL411" s="56"/>
      <c r="EM411" s="56"/>
      <c r="EN411" s="56"/>
      <c r="EO411" s="56"/>
      <c r="EP411" s="56"/>
      <c r="EQ411" s="56"/>
      <c r="ER411" s="56"/>
      <c r="ES411" s="56"/>
      <c r="ET411" s="56"/>
      <c r="EU411" s="56"/>
      <c r="EV411" s="56"/>
      <c r="EW411" s="56"/>
      <c r="EX411" s="56"/>
      <c r="EY411" s="56"/>
      <c r="EZ411" s="56"/>
      <c r="FA411" s="56"/>
      <c r="FB411" s="56"/>
      <c r="FC411" s="56"/>
      <c r="FD411" s="56"/>
      <c r="FE411" s="56"/>
      <c r="FF411" s="56"/>
      <c r="FG411" s="56"/>
      <c r="FH411" s="56"/>
      <c r="FI411" s="56"/>
      <c r="FJ411" s="56"/>
      <c r="FK411" s="56"/>
      <c r="FL411" s="56"/>
      <c r="FM411" s="56"/>
      <c r="FN411" s="56"/>
      <c r="FO411" s="56"/>
      <c r="FP411" s="56"/>
      <c r="FQ411" s="56"/>
      <c r="FR411" s="56"/>
      <c r="FS411" s="56"/>
      <c r="FT411" s="56"/>
      <c r="FU411" s="56"/>
      <c r="FV411" s="56"/>
      <c r="FW411" s="56"/>
      <c r="FX411" s="56"/>
      <c r="FY411" s="56"/>
      <c r="FZ411" s="56"/>
      <c r="GA411" s="56"/>
      <c r="GB411" s="56"/>
      <c r="GC411" s="56"/>
      <c r="GD411" s="56"/>
      <c r="GE411" s="56"/>
      <c r="GF411" s="56"/>
      <c r="GG411" s="56"/>
      <c r="GH411" s="56"/>
      <c r="GI411" s="56"/>
      <c r="GJ411" s="56"/>
      <c r="GK411" s="56"/>
      <c r="GL411" s="56"/>
      <c r="GM411" s="56"/>
      <c r="GN411" s="56"/>
      <c r="GO411" s="56"/>
      <c r="GP411" s="56"/>
      <c r="GQ411" s="56"/>
      <c r="GR411" s="56"/>
      <c r="GS411" s="56"/>
      <c r="GT411" s="56"/>
      <c r="GU411" s="56"/>
      <c r="GV411" s="56"/>
      <c r="GW411" s="56"/>
      <c r="GX411" s="56"/>
      <c r="GY411" s="56"/>
      <c r="GZ411" s="56"/>
      <c r="HA411" s="56"/>
      <c r="HB411" s="56"/>
      <c r="HC411" s="56"/>
      <c r="HD411" s="56"/>
      <c r="HE411" s="56"/>
      <c r="HF411" s="56"/>
      <c r="HG411" s="56"/>
      <c r="HH411" s="56"/>
      <c r="HI411" s="56"/>
      <c r="HJ411" s="56"/>
      <c r="HK411" s="56"/>
      <c r="HL411" s="56"/>
      <c r="HM411" s="56"/>
      <c r="HN411" s="56"/>
      <c r="HO411" s="56"/>
      <c r="HP411" s="56"/>
      <c r="HQ411" s="56"/>
      <c r="HR411" s="56"/>
      <c r="HS411" s="56"/>
      <c r="HT411" s="56"/>
      <c r="HU411" s="56"/>
      <c r="HV411" s="56"/>
      <c r="HW411" s="56"/>
      <c r="HX411" s="56"/>
      <c r="HY411" s="56"/>
      <c r="HZ411" s="56"/>
      <c r="IA411" s="56"/>
      <c r="IB411" s="56"/>
      <c r="IC411" s="56"/>
      <c r="ID411" s="56"/>
      <c r="IE411" s="56"/>
      <c r="IF411" s="56"/>
      <c r="IG411" s="56"/>
      <c r="IH411" s="56"/>
      <c r="II411" s="56"/>
      <c r="IJ411" s="56"/>
      <c r="IK411" s="56"/>
      <c r="IL411" s="56"/>
      <c r="IM411" s="56"/>
      <c r="IN411" s="56"/>
      <c r="IO411" s="56"/>
      <c r="IP411" s="56"/>
      <c r="IQ411" s="56"/>
      <c r="IR411" s="56"/>
      <c r="IS411" s="56"/>
      <c r="IT411" s="56"/>
      <c r="IU411" s="56"/>
      <c r="IV411" s="56"/>
    </row>
    <row r="412" s="59" customFormat="1" ht="78" customHeight="1" spans="1:256">
      <c r="A412" s="74">
        <v>7</v>
      </c>
      <c r="B412" s="27" t="s">
        <v>1924</v>
      </c>
      <c r="C412" s="27" t="s">
        <v>41</v>
      </c>
      <c r="D412" s="26" t="s">
        <v>42</v>
      </c>
      <c r="E412" s="27" t="s">
        <v>43</v>
      </c>
      <c r="F412" s="27" t="s">
        <v>44</v>
      </c>
      <c r="G412" s="27" t="s">
        <v>1925</v>
      </c>
      <c r="H412" s="27" t="s">
        <v>1926</v>
      </c>
      <c r="I412" s="27" t="s">
        <v>47</v>
      </c>
      <c r="J412" s="27">
        <v>0.9</v>
      </c>
      <c r="K412" s="27" t="s">
        <v>324</v>
      </c>
      <c r="L412" s="27">
        <v>57</v>
      </c>
      <c r="M412" s="26">
        <f t="shared" si="9"/>
        <v>57</v>
      </c>
      <c r="N412" s="27"/>
      <c r="O412" s="27"/>
      <c r="P412" s="27" t="s">
        <v>1927</v>
      </c>
      <c r="Q412" s="27">
        <v>365</v>
      </c>
      <c r="R412" s="27">
        <v>250</v>
      </c>
      <c r="S412" s="27">
        <v>0.06</v>
      </c>
      <c r="T412" s="26" t="s">
        <v>1928</v>
      </c>
      <c r="U412" s="26" t="s">
        <v>1929</v>
      </c>
      <c r="V412" s="27" t="s">
        <v>52</v>
      </c>
      <c r="W412" s="27" t="s">
        <v>53</v>
      </c>
      <c r="X412" s="27" t="s">
        <v>1899</v>
      </c>
      <c r="Y412" s="26" t="s">
        <v>1900</v>
      </c>
      <c r="Z412" s="26" t="s">
        <v>1909</v>
      </c>
      <c r="AA412" s="26" t="s">
        <v>1910</v>
      </c>
      <c r="AB412" s="27"/>
      <c r="AC412" s="26"/>
      <c r="AD412" s="26" t="s">
        <v>119</v>
      </c>
      <c r="AE412" s="26" t="s">
        <v>291</v>
      </c>
      <c r="AF412" s="26"/>
      <c r="AG412" s="2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c r="BY412" s="56"/>
      <c r="BZ412" s="56"/>
      <c r="CA412" s="56"/>
      <c r="CB412" s="56"/>
      <c r="CC412" s="56"/>
      <c r="CD412" s="56"/>
      <c r="CE412" s="56"/>
      <c r="CF412" s="56"/>
      <c r="CG412" s="56"/>
      <c r="CH412" s="56"/>
      <c r="CI412" s="56"/>
      <c r="CJ412" s="56"/>
      <c r="CK412" s="56"/>
      <c r="CL412" s="56"/>
      <c r="CM412" s="56"/>
      <c r="CN412" s="56"/>
      <c r="CO412" s="56"/>
      <c r="CP412" s="56"/>
      <c r="CQ412" s="56"/>
      <c r="CR412" s="56"/>
      <c r="CS412" s="56"/>
      <c r="CT412" s="56"/>
      <c r="CU412" s="56"/>
      <c r="CV412" s="56"/>
      <c r="CW412" s="56"/>
      <c r="CX412" s="56"/>
      <c r="CY412" s="56"/>
      <c r="CZ412" s="56"/>
      <c r="DA412" s="56"/>
      <c r="DB412" s="56"/>
      <c r="DC412" s="56"/>
      <c r="DD412" s="56"/>
      <c r="DE412" s="56"/>
      <c r="DF412" s="56"/>
      <c r="DG412" s="56"/>
      <c r="DH412" s="56"/>
      <c r="DI412" s="56"/>
      <c r="DJ412" s="56"/>
      <c r="DK412" s="56"/>
      <c r="DL412" s="56"/>
      <c r="DM412" s="56"/>
      <c r="DN412" s="56"/>
      <c r="DO412" s="56"/>
      <c r="DP412" s="56"/>
      <c r="DQ412" s="56"/>
      <c r="DR412" s="56"/>
      <c r="DS412" s="56"/>
      <c r="DT412" s="56"/>
      <c r="DU412" s="56"/>
      <c r="DV412" s="56"/>
      <c r="DW412" s="56"/>
      <c r="DX412" s="56"/>
      <c r="DY412" s="56"/>
      <c r="DZ412" s="56"/>
      <c r="EA412" s="56"/>
      <c r="EB412" s="56"/>
      <c r="EC412" s="56"/>
      <c r="ED412" s="56"/>
      <c r="EE412" s="56"/>
      <c r="EF412" s="56"/>
      <c r="EG412" s="56"/>
      <c r="EH412" s="56"/>
      <c r="EI412" s="56"/>
      <c r="EJ412" s="56"/>
      <c r="EK412" s="56"/>
      <c r="EL412" s="56"/>
      <c r="EM412" s="56"/>
      <c r="EN412" s="56"/>
      <c r="EO412" s="56"/>
      <c r="EP412" s="56"/>
      <c r="EQ412" s="56"/>
      <c r="ER412" s="56"/>
      <c r="ES412" s="56"/>
      <c r="ET412" s="56"/>
      <c r="EU412" s="56"/>
      <c r="EV412" s="56"/>
      <c r="EW412" s="56"/>
      <c r="EX412" s="56"/>
      <c r="EY412" s="56"/>
      <c r="EZ412" s="56"/>
      <c r="FA412" s="56"/>
      <c r="FB412" s="56"/>
      <c r="FC412" s="56"/>
      <c r="FD412" s="56"/>
      <c r="FE412" s="56"/>
      <c r="FF412" s="56"/>
      <c r="FG412" s="56"/>
      <c r="FH412" s="56"/>
      <c r="FI412" s="56"/>
      <c r="FJ412" s="56"/>
      <c r="FK412" s="56"/>
      <c r="FL412" s="56"/>
      <c r="FM412" s="56"/>
      <c r="FN412" s="56"/>
      <c r="FO412" s="56"/>
      <c r="FP412" s="56"/>
      <c r="FQ412" s="56"/>
      <c r="FR412" s="56"/>
      <c r="FS412" s="56"/>
      <c r="FT412" s="56"/>
      <c r="FU412" s="56"/>
      <c r="FV412" s="56"/>
      <c r="FW412" s="56"/>
      <c r="FX412" s="56"/>
      <c r="FY412" s="56"/>
      <c r="FZ412" s="56"/>
      <c r="GA412" s="56"/>
      <c r="GB412" s="56"/>
      <c r="GC412" s="56"/>
      <c r="GD412" s="56"/>
      <c r="GE412" s="56"/>
      <c r="GF412" s="56"/>
      <c r="GG412" s="56"/>
      <c r="GH412" s="56"/>
      <c r="GI412" s="56"/>
      <c r="GJ412" s="56"/>
      <c r="GK412" s="56"/>
      <c r="GL412" s="56"/>
      <c r="GM412" s="56"/>
      <c r="GN412" s="56"/>
      <c r="GO412" s="56"/>
      <c r="GP412" s="56"/>
      <c r="GQ412" s="56"/>
      <c r="GR412" s="56"/>
      <c r="GS412" s="56"/>
      <c r="GT412" s="56"/>
      <c r="GU412" s="56"/>
      <c r="GV412" s="56"/>
      <c r="GW412" s="56"/>
      <c r="GX412" s="56"/>
      <c r="GY412" s="56"/>
      <c r="GZ412" s="56"/>
      <c r="HA412" s="56"/>
      <c r="HB412" s="56"/>
      <c r="HC412" s="56"/>
      <c r="HD412" s="56"/>
      <c r="HE412" s="56"/>
      <c r="HF412" s="56"/>
      <c r="HG412" s="56"/>
      <c r="HH412" s="56"/>
      <c r="HI412" s="56"/>
      <c r="HJ412" s="56"/>
      <c r="HK412" s="56"/>
      <c r="HL412" s="56"/>
      <c r="HM412" s="56"/>
      <c r="HN412" s="56"/>
      <c r="HO412" s="56"/>
      <c r="HP412" s="56"/>
      <c r="HQ412" s="56"/>
      <c r="HR412" s="56"/>
      <c r="HS412" s="56"/>
      <c r="HT412" s="56"/>
      <c r="HU412" s="56"/>
      <c r="HV412" s="56"/>
      <c r="HW412" s="56"/>
      <c r="HX412" s="56"/>
      <c r="HY412" s="56"/>
      <c r="HZ412" s="56"/>
      <c r="IA412" s="56"/>
      <c r="IB412" s="56"/>
      <c r="IC412" s="56"/>
      <c r="ID412" s="56"/>
      <c r="IE412" s="56"/>
      <c r="IF412" s="56"/>
      <c r="IG412" s="56"/>
      <c r="IH412" s="56"/>
      <c r="II412" s="56"/>
      <c r="IJ412" s="56"/>
      <c r="IK412" s="56"/>
      <c r="IL412" s="56"/>
      <c r="IM412" s="56"/>
      <c r="IN412" s="56"/>
      <c r="IO412" s="56"/>
      <c r="IP412" s="56"/>
      <c r="IQ412" s="56"/>
      <c r="IR412" s="56"/>
      <c r="IS412" s="56"/>
      <c r="IT412" s="56"/>
      <c r="IU412" s="56"/>
      <c r="IV412" s="56"/>
    </row>
    <row r="413" s="59" customFormat="1" ht="78" customHeight="1" spans="1:256">
      <c r="A413" s="74">
        <v>8</v>
      </c>
      <c r="B413" s="27" t="s">
        <v>1930</v>
      </c>
      <c r="C413" s="27" t="s">
        <v>196</v>
      </c>
      <c r="D413" s="26" t="s">
        <v>61</v>
      </c>
      <c r="E413" s="27" t="s">
        <v>62</v>
      </c>
      <c r="F413" s="27" t="s">
        <v>63</v>
      </c>
      <c r="G413" s="27" t="s">
        <v>1931</v>
      </c>
      <c r="H413" s="27" t="s">
        <v>1932</v>
      </c>
      <c r="I413" s="27" t="s">
        <v>187</v>
      </c>
      <c r="J413" s="27">
        <v>981</v>
      </c>
      <c r="K413" s="27" t="s">
        <v>324</v>
      </c>
      <c r="L413" s="27">
        <v>9.81</v>
      </c>
      <c r="M413" s="76">
        <f t="shared" si="9"/>
        <v>9.81</v>
      </c>
      <c r="N413" s="27"/>
      <c r="O413" s="27"/>
      <c r="P413" s="86" t="s">
        <v>580</v>
      </c>
      <c r="Q413" s="27">
        <v>540</v>
      </c>
      <c r="R413" s="27">
        <v>460</v>
      </c>
      <c r="S413" s="104">
        <v>0.01</v>
      </c>
      <c r="T413" s="27" t="s">
        <v>1914</v>
      </c>
      <c r="U413" s="27" t="s">
        <v>583</v>
      </c>
      <c r="V413" s="27" t="s">
        <v>71</v>
      </c>
      <c r="W413" s="27" t="s">
        <v>72</v>
      </c>
      <c r="X413" s="27" t="s">
        <v>1899</v>
      </c>
      <c r="Y413" s="27" t="s">
        <v>1900</v>
      </c>
      <c r="Z413" s="27" t="s">
        <v>1933</v>
      </c>
      <c r="AA413" s="27" t="s">
        <v>1934</v>
      </c>
      <c r="AB413" s="27"/>
      <c r="AC413" s="26"/>
      <c r="AD413" s="76" t="s">
        <v>119</v>
      </c>
      <c r="AE413" s="26" t="s">
        <v>291</v>
      </c>
      <c r="AF413" s="26"/>
      <c r="AG413" s="26" t="s">
        <v>584</v>
      </c>
      <c r="AH413" s="57" t="s">
        <v>293</v>
      </c>
      <c r="AI413" s="56" t="s">
        <v>76</v>
      </c>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c r="BW413" s="56"/>
      <c r="BX413" s="56"/>
      <c r="BY413" s="56"/>
      <c r="BZ413" s="56"/>
      <c r="CA413" s="56"/>
      <c r="CB413" s="56"/>
      <c r="CC413" s="56"/>
      <c r="CD413" s="56"/>
      <c r="CE413" s="56"/>
      <c r="CF413" s="56"/>
      <c r="CG413" s="56"/>
      <c r="CH413" s="56"/>
      <c r="CI413" s="56"/>
      <c r="CJ413" s="56"/>
      <c r="CK413" s="56"/>
      <c r="CL413" s="56"/>
      <c r="CM413" s="56"/>
      <c r="CN413" s="56"/>
      <c r="CO413" s="56"/>
      <c r="CP413" s="56"/>
      <c r="CQ413" s="56"/>
      <c r="CR413" s="56"/>
      <c r="CS413" s="56"/>
      <c r="CT413" s="56"/>
      <c r="CU413" s="56"/>
      <c r="CV413" s="56"/>
      <c r="CW413" s="56"/>
      <c r="CX413" s="56"/>
      <c r="CY413" s="56"/>
      <c r="CZ413" s="56"/>
      <c r="DA413" s="56"/>
      <c r="DB413" s="56"/>
      <c r="DC413" s="56"/>
      <c r="DD413" s="56"/>
      <c r="DE413" s="56"/>
      <c r="DF413" s="56"/>
      <c r="DG413" s="56"/>
      <c r="DH413" s="56"/>
      <c r="DI413" s="56"/>
      <c r="DJ413" s="56"/>
      <c r="DK413" s="56"/>
      <c r="DL413" s="56"/>
      <c r="DM413" s="56"/>
      <c r="DN413" s="56"/>
      <c r="DO413" s="56"/>
      <c r="DP413" s="56"/>
      <c r="DQ413" s="56"/>
      <c r="DR413" s="56"/>
      <c r="DS413" s="56"/>
      <c r="DT413" s="56"/>
      <c r="DU413" s="56"/>
      <c r="DV413" s="56"/>
      <c r="DW413" s="56"/>
      <c r="DX413" s="56"/>
      <c r="DY413" s="56"/>
      <c r="DZ413" s="56"/>
      <c r="EA413" s="56"/>
      <c r="EB413" s="56"/>
      <c r="EC413" s="56"/>
      <c r="ED413" s="56"/>
      <c r="EE413" s="56"/>
      <c r="EF413" s="56"/>
      <c r="EG413" s="56"/>
      <c r="EH413" s="56"/>
      <c r="EI413" s="56"/>
      <c r="EJ413" s="56"/>
      <c r="EK413" s="56"/>
      <c r="EL413" s="56"/>
      <c r="EM413" s="56"/>
      <c r="EN413" s="56"/>
      <c r="EO413" s="56"/>
      <c r="EP413" s="56"/>
      <c r="EQ413" s="56"/>
      <c r="ER413" s="56"/>
      <c r="ES413" s="56"/>
      <c r="ET413" s="56"/>
      <c r="EU413" s="56"/>
      <c r="EV413" s="56"/>
      <c r="EW413" s="56"/>
      <c r="EX413" s="56"/>
      <c r="EY413" s="56"/>
      <c r="EZ413" s="56"/>
      <c r="FA413" s="56"/>
      <c r="FB413" s="56"/>
      <c r="FC413" s="56"/>
      <c r="FD413" s="56"/>
      <c r="FE413" s="56"/>
      <c r="FF413" s="56"/>
      <c r="FG413" s="56"/>
      <c r="FH413" s="56"/>
      <c r="FI413" s="56"/>
      <c r="FJ413" s="56"/>
      <c r="FK413" s="56"/>
      <c r="FL413" s="56"/>
      <c r="FM413" s="56"/>
      <c r="FN413" s="56"/>
      <c r="FO413" s="56"/>
      <c r="FP413" s="56"/>
      <c r="FQ413" s="56"/>
      <c r="FR413" s="56"/>
      <c r="FS413" s="56"/>
      <c r="FT413" s="56"/>
      <c r="FU413" s="56"/>
      <c r="FV413" s="56"/>
      <c r="FW413" s="56"/>
      <c r="FX413" s="56"/>
      <c r="FY413" s="56"/>
      <c r="FZ413" s="56"/>
      <c r="GA413" s="56"/>
      <c r="GB413" s="56"/>
      <c r="GC413" s="56"/>
      <c r="GD413" s="56"/>
      <c r="GE413" s="56"/>
      <c r="GF413" s="56"/>
      <c r="GG413" s="56"/>
      <c r="GH413" s="56"/>
      <c r="GI413" s="56"/>
      <c r="GJ413" s="56"/>
      <c r="GK413" s="56"/>
      <c r="GL413" s="56"/>
      <c r="GM413" s="56"/>
      <c r="GN413" s="56"/>
      <c r="GO413" s="56"/>
      <c r="GP413" s="56"/>
      <c r="GQ413" s="56"/>
      <c r="GR413" s="56"/>
      <c r="GS413" s="56"/>
      <c r="GT413" s="56"/>
      <c r="GU413" s="56"/>
      <c r="GV413" s="56"/>
      <c r="GW413" s="56"/>
      <c r="GX413" s="56"/>
      <c r="GY413" s="56"/>
      <c r="GZ413" s="56"/>
      <c r="HA413" s="56"/>
      <c r="HB413" s="56"/>
      <c r="HC413" s="56"/>
      <c r="HD413" s="56"/>
      <c r="HE413" s="56"/>
      <c r="HF413" s="56"/>
      <c r="HG413" s="56"/>
      <c r="HH413" s="56"/>
      <c r="HI413" s="56"/>
      <c r="HJ413" s="56"/>
      <c r="HK413" s="56"/>
      <c r="HL413" s="56"/>
      <c r="HM413" s="56"/>
      <c r="HN413" s="56"/>
      <c r="HO413" s="56"/>
      <c r="HP413" s="56"/>
      <c r="HQ413" s="56"/>
      <c r="HR413" s="56"/>
      <c r="HS413" s="56"/>
      <c r="HT413" s="56"/>
      <c r="HU413" s="56"/>
      <c r="HV413" s="56"/>
      <c r="HW413" s="56"/>
      <c r="HX413" s="56"/>
      <c r="HY413" s="56"/>
      <c r="HZ413" s="56"/>
      <c r="IA413" s="56"/>
      <c r="IB413" s="56"/>
      <c r="IC413" s="56"/>
      <c r="ID413" s="56"/>
      <c r="IE413" s="56"/>
      <c r="IF413" s="56"/>
      <c r="IG413" s="56"/>
      <c r="IH413" s="56"/>
      <c r="II413" s="56"/>
      <c r="IJ413" s="56"/>
      <c r="IK413" s="56"/>
      <c r="IL413" s="56"/>
      <c r="IM413" s="56"/>
      <c r="IN413" s="56"/>
      <c r="IO413" s="56"/>
      <c r="IP413" s="56"/>
      <c r="IQ413" s="56"/>
      <c r="IR413" s="56"/>
      <c r="IS413" s="56"/>
      <c r="IT413" s="56"/>
      <c r="IU413" s="56"/>
      <c r="IV413" s="56"/>
    </row>
    <row r="414" s="59" customFormat="1" ht="78" customHeight="1" spans="1:256">
      <c r="A414" s="74">
        <v>9</v>
      </c>
      <c r="B414" s="27" t="s">
        <v>1935</v>
      </c>
      <c r="C414" s="27" t="s">
        <v>196</v>
      </c>
      <c r="D414" s="26" t="s">
        <v>61</v>
      </c>
      <c r="E414" s="27" t="s">
        <v>62</v>
      </c>
      <c r="F414" s="27" t="s">
        <v>63</v>
      </c>
      <c r="G414" s="27" t="s">
        <v>1931</v>
      </c>
      <c r="H414" s="27" t="s">
        <v>1936</v>
      </c>
      <c r="I414" s="27" t="s">
        <v>187</v>
      </c>
      <c r="J414" s="27">
        <v>3000</v>
      </c>
      <c r="K414" s="27" t="s">
        <v>324</v>
      </c>
      <c r="L414" s="27">
        <f>J414*0.02</f>
        <v>60</v>
      </c>
      <c r="M414" s="76">
        <f t="shared" si="9"/>
        <v>60</v>
      </c>
      <c r="N414" s="27"/>
      <c r="O414" s="27"/>
      <c r="P414" s="86" t="s">
        <v>588</v>
      </c>
      <c r="Q414" s="27">
        <v>950</v>
      </c>
      <c r="R414" s="27">
        <v>630</v>
      </c>
      <c r="S414" s="27">
        <v>0.02</v>
      </c>
      <c r="T414" s="27" t="s">
        <v>1914</v>
      </c>
      <c r="U414" s="27" t="s">
        <v>583</v>
      </c>
      <c r="V414" s="27" t="s">
        <v>71</v>
      </c>
      <c r="W414" s="27" t="s">
        <v>72</v>
      </c>
      <c r="X414" s="27" t="s">
        <v>1899</v>
      </c>
      <c r="Y414" s="26" t="s">
        <v>1900</v>
      </c>
      <c r="Z414" s="26" t="s">
        <v>1933</v>
      </c>
      <c r="AA414" s="26" t="s">
        <v>1934</v>
      </c>
      <c r="AB414" s="27"/>
      <c r="AC414" s="26"/>
      <c r="AD414" s="76" t="s">
        <v>119</v>
      </c>
      <c r="AE414" s="26" t="s">
        <v>291</v>
      </c>
      <c r="AF414" s="26"/>
      <c r="AG414" s="26" t="s">
        <v>584</v>
      </c>
      <c r="AH414" s="57" t="s">
        <v>293</v>
      </c>
      <c r="AI414" s="56" t="s">
        <v>76</v>
      </c>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c r="BW414" s="56"/>
      <c r="BX414" s="56"/>
      <c r="BY414" s="56"/>
      <c r="BZ414" s="56"/>
      <c r="CA414" s="56"/>
      <c r="CB414" s="56"/>
      <c r="CC414" s="56"/>
      <c r="CD414" s="56"/>
      <c r="CE414" s="56"/>
      <c r="CF414" s="56"/>
      <c r="CG414" s="56"/>
      <c r="CH414" s="56"/>
      <c r="CI414" s="56"/>
      <c r="CJ414" s="56"/>
      <c r="CK414" s="56"/>
      <c r="CL414" s="56"/>
      <c r="CM414" s="56"/>
      <c r="CN414" s="56"/>
      <c r="CO414" s="56"/>
      <c r="CP414" s="56"/>
      <c r="CQ414" s="56"/>
      <c r="CR414" s="56"/>
      <c r="CS414" s="56"/>
      <c r="CT414" s="56"/>
      <c r="CU414" s="56"/>
      <c r="CV414" s="56"/>
      <c r="CW414" s="56"/>
      <c r="CX414" s="56"/>
      <c r="CY414" s="56"/>
      <c r="CZ414" s="56"/>
      <c r="DA414" s="56"/>
      <c r="DB414" s="56"/>
      <c r="DC414" s="56"/>
      <c r="DD414" s="56"/>
      <c r="DE414" s="56"/>
      <c r="DF414" s="56"/>
      <c r="DG414" s="56"/>
      <c r="DH414" s="56"/>
      <c r="DI414" s="56"/>
      <c r="DJ414" s="56"/>
      <c r="DK414" s="56"/>
      <c r="DL414" s="56"/>
      <c r="DM414" s="56"/>
      <c r="DN414" s="56"/>
      <c r="DO414" s="56"/>
      <c r="DP414" s="56"/>
      <c r="DQ414" s="56"/>
      <c r="DR414" s="56"/>
      <c r="DS414" s="56"/>
      <c r="DT414" s="56"/>
      <c r="DU414" s="56"/>
      <c r="DV414" s="56"/>
      <c r="DW414" s="56"/>
      <c r="DX414" s="56"/>
      <c r="DY414" s="56"/>
      <c r="DZ414" s="56"/>
      <c r="EA414" s="56"/>
      <c r="EB414" s="56"/>
      <c r="EC414" s="56"/>
      <c r="ED414" s="56"/>
      <c r="EE414" s="56"/>
      <c r="EF414" s="56"/>
      <c r="EG414" s="56"/>
      <c r="EH414" s="56"/>
      <c r="EI414" s="56"/>
      <c r="EJ414" s="56"/>
      <c r="EK414" s="56"/>
      <c r="EL414" s="56"/>
      <c r="EM414" s="56"/>
      <c r="EN414" s="56"/>
      <c r="EO414" s="56"/>
      <c r="EP414" s="56"/>
      <c r="EQ414" s="56"/>
      <c r="ER414" s="56"/>
      <c r="ES414" s="56"/>
      <c r="ET414" s="56"/>
      <c r="EU414" s="56"/>
      <c r="EV414" s="56"/>
      <c r="EW414" s="56"/>
      <c r="EX414" s="56"/>
      <c r="EY414" s="56"/>
      <c r="EZ414" s="56"/>
      <c r="FA414" s="56"/>
      <c r="FB414" s="56"/>
      <c r="FC414" s="56"/>
      <c r="FD414" s="56"/>
      <c r="FE414" s="56"/>
      <c r="FF414" s="56"/>
      <c r="FG414" s="56"/>
      <c r="FH414" s="56"/>
      <c r="FI414" s="56"/>
      <c r="FJ414" s="56"/>
      <c r="FK414" s="56"/>
      <c r="FL414" s="56"/>
      <c r="FM414" s="56"/>
      <c r="FN414" s="56"/>
      <c r="FO414" s="56"/>
      <c r="FP414" s="56"/>
      <c r="FQ414" s="56"/>
      <c r="FR414" s="56"/>
      <c r="FS414" s="56"/>
      <c r="FT414" s="56"/>
      <c r="FU414" s="56"/>
      <c r="FV414" s="56"/>
      <c r="FW414" s="56"/>
      <c r="FX414" s="56"/>
      <c r="FY414" s="56"/>
      <c r="FZ414" s="56"/>
      <c r="GA414" s="56"/>
      <c r="GB414" s="56"/>
      <c r="GC414" s="56"/>
      <c r="GD414" s="56"/>
      <c r="GE414" s="56"/>
      <c r="GF414" s="56"/>
      <c r="GG414" s="56"/>
      <c r="GH414" s="56"/>
      <c r="GI414" s="56"/>
      <c r="GJ414" s="56"/>
      <c r="GK414" s="56"/>
      <c r="GL414" s="56"/>
      <c r="GM414" s="56"/>
      <c r="GN414" s="56"/>
      <c r="GO414" s="56"/>
      <c r="GP414" s="56"/>
      <c r="GQ414" s="56"/>
      <c r="GR414" s="56"/>
      <c r="GS414" s="56"/>
      <c r="GT414" s="56"/>
      <c r="GU414" s="56"/>
      <c r="GV414" s="56"/>
      <c r="GW414" s="56"/>
      <c r="GX414" s="56"/>
      <c r="GY414" s="56"/>
      <c r="GZ414" s="56"/>
      <c r="HA414" s="56"/>
      <c r="HB414" s="56"/>
      <c r="HC414" s="56"/>
      <c r="HD414" s="56"/>
      <c r="HE414" s="56"/>
      <c r="HF414" s="56"/>
      <c r="HG414" s="56"/>
      <c r="HH414" s="56"/>
      <c r="HI414" s="56"/>
      <c r="HJ414" s="56"/>
      <c r="HK414" s="56"/>
      <c r="HL414" s="56"/>
      <c r="HM414" s="56"/>
      <c r="HN414" s="56"/>
      <c r="HO414" s="56"/>
      <c r="HP414" s="56"/>
      <c r="HQ414" s="56"/>
      <c r="HR414" s="56"/>
      <c r="HS414" s="56"/>
      <c r="HT414" s="56"/>
      <c r="HU414" s="56"/>
      <c r="HV414" s="56"/>
      <c r="HW414" s="56"/>
      <c r="HX414" s="56"/>
      <c r="HY414" s="56"/>
      <c r="HZ414" s="56"/>
      <c r="IA414" s="56"/>
      <c r="IB414" s="56"/>
      <c r="IC414" s="56"/>
      <c r="ID414" s="56"/>
      <c r="IE414" s="56"/>
      <c r="IF414" s="56"/>
      <c r="IG414" s="56"/>
      <c r="IH414" s="56"/>
      <c r="II414" s="56"/>
      <c r="IJ414" s="56"/>
      <c r="IK414" s="56"/>
      <c r="IL414" s="56"/>
      <c r="IM414" s="56"/>
      <c r="IN414" s="56"/>
      <c r="IO414" s="56"/>
      <c r="IP414" s="56"/>
      <c r="IQ414" s="56"/>
      <c r="IR414" s="56"/>
      <c r="IS414" s="56"/>
      <c r="IT414" s="56"/>
      <c r="IU414" s="56"/>
      <c r="IV414" s="56"/>
    </row>
    <row r="415" s="59" customFormat="1" ht="78" customHeight="1" spans="1:256">
      <c r="A415" s="74">
        <v>10</v>
      </c>
      <c r="B415" s="27" t="s">
        <v>1937</v>
      </c>
      <c r="C415" s="27" t="s">
        <v>41</v>
      </c>
      <c r="D415" s="26" t="s">
        <v>61</v>
      </c>
      <c r="E415" s="27" t="s">
        <v>62</v>
      </c>
      <c r="F415" s="27" t="s">
        <v>63</v>
      </c>
      <c r="G415" s="27" t="s">
        <v>1933</v>
      </c>
      <c r="H415" s="27" t="s">
        <v>1938</v>
      </c>
      <c r="I415" s="27" t="s">
        <v>286</v>
      </c>
      <c r="J415" s="27">
        <v>20</v>
      </c>
      <c r="K415" s="27" t="s">
        <v>300</v>
      </c>
      <c r="L415" s="27">
        <v>16</v>
      </c>
      <c r="M415" s="76">
        <f t="shared" si="9"/>
        <v>16</v>
      </c>
      <c r="N415" s="27"/>
      <c r="O415" s="27"/>
      <c r="P415" s="27" t="s">
        <v>1939</v>
      </c>
      <c r="Q415" s="27">
        <v>12</v>
      </c>
      <c r="R415" s="27">
        <v>8</v>
      </c>
      <c r="S415" s="27">
        <v>0.08</v>
      </c>
      <c r="T415" s="27" t="s">
        <v>1938</v>
      </c>
      <c r="U415" s="27" t="s">
        <v>1940</v>
      </c>
      <c r="V415" s="27" t="s">
        <v>71</v>
      </c>
      <c r="W415" s="27" t="s">
        <v>72</v>
      </c>
      <c r="X415" s="27" t="s">
        <v>1899</v>
      </c>
      <c r="Y415" s="27" t="s">
        <v>1900</v>
      </c>
      <c r="Z415" s="27" t="s">
        <v>1933</v>
      </c>
      <c r="AA415" s="27" t="s">
        <v>1934</v>
      </c>
      <c r="AB415" s="27"/>
      <c r="AC415" s="27"/>
      <c r="AD415" s="75" t="s">
        <v>319</v>
      </c>
      <c r="AE415" s="27" t="s">
        <v>855</v>
      </c>
      <c r="AF415" s="27"/>
      <c r="AG415" s="26" t="s">
        <v>292</v>
      </c>
      <c r="AH415" s="57" t="s">
        <v>293</v>
      </c>
      <c r="AI415" s="56" t="s">
        <v>76</v>
      </c>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6"/>
      <c r="BY415" s="56"/>
      <c r="BZ415" s="56"/>
      <c r="CA415" s="56"/>
      <c r="CB415" s="56"/>
      <c r="CC415" s="56"/>
      <c r="CD415" s="56"/>
      <c r="CE415" s="56"/>
      <c r="CF415" s="56"/>
      <c r="CG415" s="56"/>
      <c r="CH415" s="56"/>
      <c r="CI415" s="56"/>
      <c r="CJ415" s="56"/>
      <c r="CK415" s="56"/>
      <c r="CL415" s="56"/>
      <c r="CM415" s="56"/>
      <c r="CN415" s="56"/>
      <c r="CO415" s="56"/>
      <c r="CP415" s="56"/>
      <c r="CQ415" s="56"/>
      <c r="CR415" s="56"/>
      <c r="CS415" s="56"/>
      <c r="CT415" s="56"/>
      <c r="CU415" s="56"/>
      <c r="CV415" s="56"/>
      <c r="CW415" s="56"/>
      <c r="CX415" s="56"/>
      <c r="CY415" s="56"/>
      <c r="CZ415" s="56"/>
      <c r="DA415" s="56"/>
      <c r="DB415" s="56"/>
      <c r="DC415" s="56"/>
      <c r="DD415" s="56"/>
      <c r="DE415" s="56"/>
      <c r="DF415" s="56"/>
      <c r="DG415" s="56"/>
      <c r="DH415" s="56"/>
      <c r="DI415" s="56"/>
      <c r="DJ415" s="56"/>
      <c r="DK415" s="56"/>
      <c r="DL415" s="56"/>
      <c r="DM415" s="56"/>
      <c r="DN415" s="56"/>
      <c r="DO415" s="56"/>
      <c r="DP415" s="56"/>
      <c r="DQ415" s="56"/>
      <c r="DR415" s="56"/>
      <c r="DS415" s="56"/>
      <c r="DT415" s="56"/>
      <c r="DU415" s="56"/>
      <c r="DV415" s="56"/>
      <c r="DW415" s="56"/>
      <c r="DX415" s="56"/>
      <c r="DY415" s="56"/>
      <c r="DZ415" s="56"/>
      <c r="EA415" s="56"/>
      <c r="EB415" s="56"/>
      <c r="EC415" s="56"/>
      <c r="ED415" s="56"/>
      <c r="EE415" s="56"/>
      <c r="EF415" s="56"/>
      <c r="EG415" s="56"/>
      <c r="EH415" s="56"/>
      <c r="EI415" s="56"/>
      <c r="EJ415" s="56"/>
      <c r="EK415" s="56"/>
      <c r="EL415" s="56"/>
      <c r="EM415" s="56"/>
      <c r="EN415" s="56"/>
      <c r="EO415" s="56"/>
      <c r="EP415" s="56"/>
      <c r="EQ415" s="56"/>
      <c r="ER415" s="56"/>
      <c r="ES415" s="56"/>
      <c r="ET415" s="56"/>
      <c r="EU415" s="56"/>
      <c r="EV415" s="56"/>
      <c r="EW415" s="56"/>
      <c r="EX415" s="56"/>
      <c r="EY415" s="56"/>
      <c r="EZ415" s="56"/>
      <c r="FA415" s="56"/>
      <c r="FB415" s="56"/>
      <c r="FC415" s="56"/>
      <c r="FD415" s="56"/>
      <c r="FE415" s="56"/>
      <c r="FF415" s="56"/>
      <c r="FG415" s="56"/>
      <c r="FH415" s="56"/>
      <c r="FI415" s="56"/>
      <c r="FJ415" s="56"/>
      <c r="FK415" s="56"/>
      <c r="FL415" s="56"/>
      <c r="FM415" s="56"/>
      <c r="FN415" s="56"/>
      <c r="FO415" s="56"/>
      <c r="FP415" s="56"/>
      <c r="FQ415" s="56"/>
      <c r="FR415" s="56"/>
      <c r="FS415" s="56"/>
      <c r="FT415" s="56"/>
      <c r="FU415" s="56"/>
      <c r="FV415" s="56"/>
      <c r="FW415" s="56"/>
      <c r="FX415" s="56"/>
      <c r="FY415" s="56"/>
      <c r="FZ415" s="56"/>
      <c r="GA415" s="56"/>
      <c r="GB415" s="56"/>
      <c r="GC415" s="56"/>
      <c r="GD415" s="56"/>
      <c r="GE415" s="56"/>
      <c r="GF415" s="56"/>
      <c r="GG415" s="56"/>
      <c r="GH415" s="56"/>
      <c r="GI415" s="56"/>
      <c r="GJ415" s="56"/>
      <c r="GK415" s="56"/>
      <c r="GL415" s="56"/>
      <c r="GM415" s="56"/>
      <c r="GN415" s="56"/>
      <c r="GO415" s="56"/>
      <c r="GP415" s="56"/>
      <c r="GQ415" s="56"/>
      <c r="GR415" s="56"/>
      <c r="GS415" s="56"/>
      <c r="GT415" s="56"/>
      <c r="GU415" s="56"/>
      <c r="GV415" s="56"/>
      <c r="GW415" s="56"/>
      <c r="GX415" s="56"/>
      <c r="GY415" s="56"/>
      <c r="GZ415" s="56"/>
      <c r="HA415" s="56"/>
      <c r="HB415" s="56"/>
      <c r="HC415" s="56"/>
      <c r="HD415" s="56"/>
      <c r="HE415" s="56"/>
      <c r="HF415" s="56"/>
      <c r="HG415" s="56"/>
      <c r="HH415" s="56"/>
      <c r="HI415" s="56"/>
      <c r="HJ415" s="56"/>
      <c r="HK415" s="56"/>
      <c r="HL415" s="56"/>
      <c r="HM415" s="56"/>
      <c r="HN415" s="56"/>
      <c r="HO415" s="56"/>
      <c r="HP415" s="56"/>
      <c r="HQ415" s="56"/>
      <c r="HR415" s="56"/>
      <c r="HS415" s="56"/>
      <c r="HT415" s="56"/>
      <c r="HU415" s="56"/>
      <c r="HV415" s="56"/>
      <c r="HW415" s="56"/>
      <c r="HX415" s="56"/>
      <c r="HY415" s="56"/>
      <c r="HZ415" s="56"/>
      <c r="IA415" s="56"/>
      <c r="IB415" s="56"/>
      <c r="IC415" s="56"/>
      <c r="ID415" s="56"/>
      <c r="IE415" s="56"/>
      <c r="IF415" s="56"/>
      <c r="IG415" s="56"/>
      <c r="IH415" s="56"/>
      <c r="II415" s="56"/>
      <c r="IJ415" s="56"/>
      <c r="IK415" s="56"/>
      <c r="IL415" s="56"/>
      <c r="IM415" s="56"/>
      <c r="IN415" s="56"/>
      <c r="IO415" s="56"/>
      <c r="IP415" s="56"/>
      <c r="IQ415" s="56"/>
      <c r="IR415" s="56"/>
      <c r="IS415" s="56"/>
      <c r="IT415" s="56"/>
      <c r="IU415" s="56"/>
      <c r="IV415" s="56"/>
    </row>
    <row r="416" s="59" customFormat="1" ht="78" customHeight="1" spans="1:256">
      <c r="A416" s="74">
        <v>11</v>
      </c>
      <c r="B416" s="26" t="s">
        <v>1941</v>
      </c>
      <c r="C416" s="27" t="s">
        <v>41</v>
      </c>
      <c r="D416" s="26" t="s">
        <v>61</v>
      </c>
      <c r="E416" s="27" t="s">
        <v>62</v>
      </c>
      <c r="F416" s="27" t="s">
        <v>63</v>
      </c>
      <c r="G416" s="27" t="s">
        <v>1933</v>
      </c>
      <c r="H416" s="27" t="s">
        <v>1942</v>
      </c>
      <c r="I416" s="27" t="s">
        <v>187</v>
      </c>
      <c r="J416" s="27">
        <v>300</v>
      </c>
      <c r="K416" s="82" t="s">
        <v>219</v>
      </c>
      <c r="L416" s="27">
        <v>15</v>
      </c>
      <c r="M416" s="76">
        <f t="shared" si="9"/>
        <v>15</v>
      </c>
      <c r="N416" s="27"/>
      <c r="O416" s="27"/>
      <c r="P416" s="27" t="s">
        <v>333</v>
      </c>
      <c r="Q416" s="26">
        <v>112</v>
      </c>
      <c r="R416" s="26">
        <v>33</v>
      </c>
      <c r="S416" s="26">
        <v>0.05</v>
      </c>
      <c r="T416" s="26" t="s">
        <v>1943</v>
      </c>
      <c r="U416" s="26" t="s">
        <v>1920</v>
      </c>
      <c r="V416" s="27" t="s">
        <v>71</v>
      </c>
      <c r="W416" s="27" t="s">
        <v>72</v>
      </c>
      <c r="X416" s="27" t="s">
        <v>1899</v>
      </c>
      <c r="Y416" s="26" t="s">
        <v>1900</v>
      </c>
      <c r="Z416" s="26" t="s">
        <v>1933</v>
      </c>
      <c r="AA416" s="26" t="s">
        <v>1934</v>
      </c>
      <c r="AB416" s="27"/>
      <c r="AC416" s="26"/>
      <c r="AD416" s="76" t="s">
        <v>119</v>
      </c>
      <c r="AE416" s="26" t="s">
        <v>1007</v>
      </c>
      <c r="AF416" s="26"/>
      <c r="AG416" s="26" t="s">
        <v>337</v>
      </c>
      <c r="AH416" s="57" t="s">
        <v>293</v>
      </c>
      <c r="AI416" s="56" t="s">
        <v>76</v>
      </c>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c r="BY416" s="56"/>
      <c r="BZ416" s="56"/>
      <c r="CA416" s="56"/>
      <c r="CB416" s="56"/>
      <c r="CC416" s="56"/>
      <c r="CD416" s="56"/>
      <c r="CE416" s="56"/>
      <c r="CF416" s="56"/>
      <c r="CG416" s="56"/>
      <c r="CH416" s="56"/>
      <c r="CI416" s="56"/>
      <c r="CJ416" s="56"/>
      <c r="CK416" s="56"/>
      <c r="CL416" s="56"/>
      <c r="CM416" s="56"/>
      <c r="CN416" s="56"/>
      <c r="CO416" s="56"/>
      <c r="CP416" s="56"/>
      <c r="CQ416" s="56"/>
      <c r="CR416" s="56"/>
      <c r="CS416" s="56"/>
      <c r="CT416" s="56"/>
      <c r="CU416" s="56"/>
      <c r="CV416" s="56"/>
      <c r="CW416" s="56"/>
      <c r="CX416" s="56"/>
      <c r="CY416" s="56"/>
      <c r="CZ416" s="56"/>
      <c r="DA416" s="56"/>
      <c r="DB416" s="56"/>
      <c r="DC416" s="56"/>
      <c r="DD416" s="56"/>
      <c r="DE416" s="56"/>
      <c r="DF416" s="56"/>
      <c r="DG416" s="56"/>
      <c r="DH416" s="56"/>
      <c r="DI416" s="56"/>
      <c r="DJ416" s="56"/>
      <c r="DK416" s="56"/>
      <c r="DL416" s="56"/>
      <c r="DM416" s="56"/>
      <c r="DN416" s="56"/>
      <c r="DO416" s="56"/>
      <c r="DP416" s="56"/>
      <c r="DQ416" s="56"/>
      <c r="DR416" s="56"/>
      <c r="DS416" s="56"/>
      <c r="DT416" s="56"/>
      <c r="DU416" s="56"/>
      <c r="DV416" s="56"/>
      <c r="DW416" s="56"/>
      <c r="DX416" s="56"/>
      <c r="DY416" s="56"/>
      <c r="DZ416" s="56"/>
      <c r="EA416" s="56"/>
      <c r="EB416" s="56"/>
      <c r="EC416" s="56"/>
      <c r="ED416" s="56"/>
      <c r="EE416" s="56"/>
      <c r="EF416" s="56"/>
      <c r="EG416" s="56"/>
      <c r="EH416" s="56"/>
      <c r="EI416" s="56"/>
      <c r="EJ416" s="56"/>
      <c r="EK416" s="56"/>
      <c r="EL416" s="56"/>
      <c r="EM416" s="56"/>
      <c r="EN416" s="56"/>
      <c r="EO416" s="56"/>
      <c r="EP416" s="56"/>
      <c r="EQ416" s="56"/>
      <c r="ER416" s="56"/>
      <c r="ES416" s="56"/>
      <c r="ET416" s="56"/>
      <c r="EU416" s="56"/>
      <c r="EV416" s="56"/>
      <c r="EW416" s="56"/>
      <c r="EX416" s="56"/>
      <c r="EY416" s="56"/>
      <c r="EZ416" s="56"/>
      <c r="FA416" s="56"/>
      <c r="FB416" s="56"/>
      <c r="FC416" s="56"/>
      <c r="FD416" s="56"/>
      <c r="FE416" s="56"/>
      <c r="FF416" s="56"/>
      <c r="FG416" s="56"/>
      <c r="FH416" s="56"/>
      <c r="FI416" s="56"/>
      <c r="FJ416" s="56"/>
      <c r="FK416" s="56"/>
      <c r="FL416" s="56"/>
      <c r="FM416" s="56"/>
      <c r="FN416" s="56"/>
      <c r="FO416" s="56"/>
      <c r="FP416" s="56"/>
      <c r="FQ416" s="56"/>
      <c r="FR416" s="56"/>
      <c r="FS416" s="56"/>
      <c r="FT416" s="56"/>
      <c r="FU416" s="56"/>
      <c r="FV416" s="56"/>
      <c r="FW416" s="56"/>
      <c r="FX416" s="56"/>
      <c r="FY416" s="56"/>
      <c r="FZ416" s="56"/>
      <c r="GA416" s="56"/>
      <c r="GB416" s="56"/>
      <c r="GC416" s="56"/>
      <c r="GD416" s="56"/>
      <c r="GE416" s="56"/>
      <c r="GF416" s="56"/>
      <c r="GG416" s="56"/>
      <c r="GH416" s="56"/>
      <c r="GI416" s="56"/>
      <c r="GJ416" s="56"/>
      <c r="GK416" s="56"/>
      <c r="GL416" s="56"/>
      <c r="GM416" s="56"/>
      <c r="GN416" s="56"/>
      <c r="GO416" s="56"/>
      <c r="GP416" s="56"/>
      <c r="GQ416" s="56"/>
      <c r="GR416" s="56"/>
      <c r="GS416" s="56"/>
      <c r="GT416" s="56"/>
      <c r="GU416" s="56"/>
      <c r="GV416" s="56"/>
      <c r="GW416" s="56"/>
      <c r="GX416" s="56"/>
      <c r="GY416" s="56"/>
      <c r="GZ416" s="56"/>
      <c r="HA416" s="56"/>
      <c r="HB416" s="56"/>
      <c r="HC416" s="56"/>
      <c r="HD416" s="56"/>
      <c r="HE416" s="56"/>
      <c r="HF416" s="56"/>
      <c r="HG416" s="56"/>
      <c r="HH416" s="56"/>
      <c r="HI416" s="56"/>
      <c r="HJ416" s="56"/>
      <c r="HK416" s="56"/>
      <c r="HL416" s="56"/>
      <c r="HM416" s="56"/>
      <c r="HN416" s="56"/>
      <c r="HO416" s="56"/>
      <c r="HP416" s="56"/>
      <c r="HQ416" s="56"/>
      <c r="HR416" s="56"/>
      <c r="HS416" s="56"/>
      <c r="HT416" s="56"/>
      <c r="HU416" s="56"/>
      <c r="HV416" s="56"/>
      <c r="HW416" s="56"/>
      <c r="HX416" s="56"/>
      <c r="HY416" s="56"/>
      <c r="HZ416" s="56"/>
      <c r="IA416" s="56"/>
      <c r="IB416" s="56"/>
      <c r="IC416" s="56"/>
      <c r="ID416" s="56"/>
      <c r="IE416" s="56"/>
      <c r="IF416" s="56"/>
      <c r="IG416" s="56"/>
      <c r="IH416" s="56"/>
      <c r="II416" s="56"/>
      <c r="IJ416" s="56"/>
      <c r="IK416" s="56"/>
      <c r="IL416" s="56"/>
      <c r="IM416" s="56"/>
      <c r="IN416" s="56"/>
      <c r="IO416" s="56"/>
      <c r="IP416" s="56"/>
      <c r="IQ416" s="56"/>
      <c r="IR416" s="56"/>
      <c r="IS416" s="56"/>
      <c r="IT416" s="56"/>
      <c r="IU416" s="56"/>
      <c r="IV416" s="56"/>
    </row>
    <row r="417" s="59" customFormat="1" ht="78" customHeight="1" spans="1:256">
      <c r="A417" s="74">
        <v>12</v>
      </c>
      <c r="B417" s="27" t="s">
        <v>1944</v>
      </c>
      <c r="C417" s="27" t="s">
        <v>41</v>
      </c>
      <c r="D417" s="26" t="s">
        <v>61</v>
      </c>
      <c r="E417" s="27" t="s">
        <v>62</v>
      </c>
      <c r="F417" s="27" t="s">
        <v>63</v>
      </c>
      <c r="G417" s="27" t="s">
        <v>1933</v>
      </c>
      <c r="H417" s="27" t="s">
        <v>1945</v>
      </c>
      <c r="I417" s="27" t="s">
        <v>187</v>
      </c>
      <c r="J417" s="27">
        <v>50</v>
      </c>
      <c r="K417" s="27" t="s">
        <v>324</v>
      </c>
      <c r="L417" s="27">
        <v>50</v>
      </c>
      <c r="M417" s="26">
        <f t="shared" si="9"/>
        <v>50</v>
      </c>
      <c r="N417" s="27"/>
      <c r="O417" s="27"/>
      <c r="P417" s="27" t="s">
        <v>876</v>
      </c>
      <c r="Q417" s="27">
        <v>223</v>
      </c>
      <c r="R417" s="27">
        <v>82</v>
      </c>
      <c r="S417" s="27">
        <v>0.01</v>
      </c>
      <c r="T417" s="26" t="s">
        <v>1946</v>
      </c>
      <c r="U417" s="26" t="s">
        <v>1908</v>
      </c>
      <c r="V417" s="27" t="s">
        <v>71</v>
      </c>
      <c r="W417" s="27" t="s">
        <v>72</v>
      </c>
      <c r="X417" s="27" t="s">
        <v>1899</v>
      </c>
      <c r="Y417" s="26" t="s">
        <v>1900</v>
      </c>
      <c r="Z417" s="26" t="s">
        <v>1933</v>
      </c>
      <c r="AA417" s="26" t="s">
        <v>1934</v>
      </c>
      <c r="AB417" s="27"/>
      <c r="AC417" s="26"/>
      <c r="AD417" s="76" t="s">
        <v>119</v>
      </c>
      <c r="AE417" s="26" t="s">
        <v>291</v>
      </c>
      <c r="AF417" s="26"/>
      <c r="AG417" s="26" t="s">
        <v>254</v>
      </c>
      <c r="AH417" s="56"/>
      <c r="AI417" s="56" t="s">
        <v>76</v>
      </c>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c r="BY417" s="56"/>
      <c r="BZ417" s="56"/>
      <c r="CA417" s="56"/>
      <c r="CB417" s="56"/>
      <c r="CC417" s="56"/>
      <c r="CD417" s="56"/>
      <c r="CE417" s="56"/>
      <c r="CF417" s="56"/>
      <c r="CG417" s="56"/>
      <c r="CH417" s="56"/>
      <c r="CI417" s="56"/>
      <c r="CJ417" s="56"/>
      <c r="CK417" s="56"/>
      <c r="CL417" s="56"/>
      <c r="CM417" s="56"/>
      <c r="CN417" s="56"/>
      <c r="CO417" s="56"/>
      <c r="CP417" s="56"/>
      <c r="CQ417" s="56"/>
      <c r="CR417" s="56"/>
      <c r="CS417" s="56"/>
      <c r="CT417" s="56"/>
      <c r="CU417" s="56"/>
      <c r="CV417" s="56"/>
      <c r="CW417" s="56"/>
      <c r="CX417" s="56"/>
      <c r="CY417" s="56"/>
      <c r="CZ417" s="56"/>
      <c r="DA417" s="56"/>
      <c r="DB417" s="56"/>
      <c r="DC417" s="56"/>
      <c r="DD417" s="56"/>
      <c r="DE417" s="56"/>
      <c r="DF417" s="56"/>
      <c r="DG417" s="56"/>
      <c r="DH417" s="56"/>
      <c r="DI417" s="56"/>
      <c r="DJ417" s="56"/>
      <c r="DK417" s="56"/>
      <c r="DL417" s="56"/>
      <c r="DM417" s="56"/>
      <c r="DN417" s="56"/>
      <c r="DO417" s="56"/>
      <c r="DP417" s="56"/>
      <c r="DQ417" s="56"/>
      <c r="DR417" s="56"/>
      <c r="DS417" s="56"/>
      <c r="DT417" s="56"/>
      <c r="DU417" s="56"/>
      <c r="DV417" s="56"/>
      <c r="DW417" s="56"/>
      <c r="DX417" s="56"/>
      <c r="DY417" s="56"/>
      <c r="DZ417" s="56"/>
      <c r="EA417" s="56"/>
      <c r="EB417" s="56"/>
      <c r="EC417" s="56"/>
      <c r="ED417" s="56"/>
      <c r="EE417" s="56"/>
      <c r="EF417" s="56"/>
      <c r="EG417" s="56"/>
      <c r="EH417" s="56"/>
      <c r="EI417" s="56"/>
      <c r="EJ417" s="56"/>
      <c r="EK417" s="56"/>
      <c r="EL417" s="56"/>
      <c r="EM417" s="56"/>
      <c r="EN417" s="56"/>
      <c r="EO417" s="56"/>
      <c r="EP417" s="56"/>
      <c r="EQ417" s="56"/>
      <c r="ER417" s="56"/>
      <c r="ES417" s="56"/>
      <c r="ET417" s="56"/>
      <c r="EU417" s="56"/>
      <c r="EV417" s="56"/>
      <c r="EW417" s="56"/>
      <c r="EX417" s="56"/>
      <c r="EY417" s="56"/>
      <c r="EZ417" s="56"/>
      <c r="FA417" s="56"/>
      <c r="FB417" s="56"/>
      <c r="FC417" s="56"/>
      <c r="FD417" s="56"/>
      <c r="FE417" s="56"/>
      <c r="FF417" s="56"/>
      <c r="FG417" s="56"/>
      <c r="FH417" s="56"/>
      <c r="FI417" s="56"/>
      <c r="FJ417" s="56"/>
      <c r="FK417" s="56"/>
      <c r="FL417" s="56"/>
      <c r="FM417" s="56"/>
      <c r="FN417" s="56"/>
      <c r="FO417" s="56"/>
      <c r="FP417" s="56"/>
      <c r="FQ417" s="56"/>
      <c r="FR417" s="56"/>
      <c r="FS417" s="56"/>
      <c r="FT417" s="56"/>
      <c r="FU417" s="56"/>
      <c r="FV417" s="56"/>
      <c r="FW417" s="56"/>
      <c r="FX417" s="56"/>
      <c r="FY417" s="56"/>
      <c r="FZ417" s="56"/>
      <c r="GA417" s="56"/>
      <c r="GB417" s="56"/>
      <c r="GC417" s="56"/>
      <c r="GD417" s="56"/>
      <c r="GE417" s="56"/>
      <c r="GF417" s="56"/>
      <c r="GG417" s="56"/>
      <c r="GH417" s="56"/>
      <c r="GI417" s="56"/>
      <c r="GJ417" s="56"/>
      <c r="GK417" s="56"/>
      <c r="GL417" s="56"/>
      <c r="GM417" s="56"/>
      <c r="GN417" s="56"/>
      <c r="GO417" s="56"/>
      <c r="GP417" s="56"/>
      <c r="GQ417" s="56"/>
      <c r="GR417" s="56"/>
      <c r="GS417" s="56"/>
      <c r="GT417" s="56"/>
      <c r="GU417" s="56"/>
      <c r="GV417" s="56"/>
      <c r="GW417" s="56"/>
      <c r="GX417" s="56"/>
      <c r="GY417" s="56"/>
      <c r="GZ417" s="56"/>
      <c r="HA417" s="56"/>
      <c r="HB417" s="56"/>
      <c r="HC417" s="56"/>
      <c r="HD417" s="56"/>
      <c r="HE417" s="56"/>
      <c r="HF417" s="56"/>
      <c r="HG417" s="56"/>
      <c r="HH417" s="56"/>
      <c r="HI417" s="56"/>
      <c r="HJ417" s="56"/>
      <c r="HK417" s="56"/>
      <c r="HL417" s="56"/>
      <c r="HM417" s="56"/>
      <c r="HN417" s="56"/>
      <c r="HO417" s="56"/>
      <c r="HP417" s="56"/>
      <c r="HQ417" s="56"/>
      <c r="HR417" s="56"/>
      <c r="HS417" s="56"/>
      <c r="HT417" s="56"/>
      <c r="HU417" s="56"/>
      <c r="HV417" s="56"/>
      <c r="HW417" s="56"/>
      <c r="HX417" s="56"/>
      <c r="HY417" s="56"/>
      <c r="HZ417" s="56"/>
      <c r="IA417" s="56"/>
      <c r="IB417" s="56"/>
      <c r="IC417" s="56"/>
      <c r="ID417" s="56"/>
      <c r="IE417" s="56"/>
      <c r="IF417" s="56"/>
      <c r="IG417" s="56"/>
      <c r="IH417" s="56"/>
      <c r="II417" s="56"/>
      <c r="IJ417" s="56"/>
      <c r="IK417" s="56"/>
      <c r="IL417" s="56"/>
      <c r="IM417" s="56"/>
      <c r="IN417" s="56"/>
      <c r="IO417" s="56"/>
      <c r="IP417" s="56"/>
      <c r="IQ417" s="56"/>
      <c r="IR417" s="56"/>
      <c r="IS417" s="56"/>
      <c r="IT417" s="56"/>
      <c r="IU417" s="56"/>
      <c r="IV417" s="56"/>
    </row>
    <row r="418" s="59" customFormat="1" ht="78" customHeight="1" spans="1:256">
      <c r="A418" s="74">
        <v>13</v>
      </c>
      <c r="B418" s="27" t="s">
        <v>1947</v>
      </c>
      <c r="C418" s="27" t="s">
        <v>41</v>
      </c>
      <c r="D418" s="26" t="s">
        <v>61</v>
      </c>
      <c r="E418" s="27" t="s">
        <v>62</v>
      </c>
      <c r="F418" s="27" t="s">
        <v>63</v>
      </c>
      <c r="G418" s="27" t="s">
        <v>1948</v>
      </c>
      <c r="H418" s="27" t="s">
        <v>1945</v>
      </c>
      <c r="I418" s="27" t="s">
        <v>187</v>
      </c>
      <c r="J418" s="27">
        <v>50</v>
      </c>
      <c r="K418" s="27" t="s">
        <v>324</v>
      </c>
      <c r="L418" s="27">
        <v>50</v>
      </c>
      <c r="M418" s="26">
        <f t="shared" si="9"/>
        <v>50</v>
      </c>
      <c r="N418" s="27"/>
      <c r="O418" s="27"/>
      <c r="P418" s="27" t="s">
        <v>876</v>
      </c>
      <c r="Q418" s="27">
        <v>225</v>
      </c>
      <c r="R418" s="27">
        <v>73</v>
      </c>
      <c r="S418" s="27">
        <v>0.01</v>
      </c>
      <c r="T418" s="26" t="s">
        <v>1946</v>
      </c>
      <c r="U418" s="26" t="s">
        <v>1908</v>
      </c>
      <c r="V418" s="27" t="s">
        <v>71</v>
      </c>
      <c r="W418" s="27" t="s">
        <v>72</v>
      </c>
      <c r="X418" s="27" t="s">
        <v>1899</v>
      </c>
      <c r="Y418" s="26" t="s">
        <v>1900</v>
      </c>
      <c r="Z418" s="26" t="s">
        <v>1933</v>
      </c>
      <c r="AA418" s="26" t="s">
        <v>1934</v>
      </c>
      <c r="AB418" s="27"/>
      <c r="AC418" s="26"/>
      <c r="AD418" s="76" t="s">
        <v>119</v>
      </c>
      <c r="AE418" s="26" t="s">
        <v>291</v>
      </c>
      <c r="AF418" s="26"/>
      <c r="AG418" s="26" t="s">
        <v>254</v>
      </c>
      <c r="AH418" s="56"/>
      <c r="AI418" s="56" t="s">
        <v>76</v>
      </c>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c r="BR418" s="56"/>
      <c r="BS418" s="56"/>
      <c r="BT418" s="56"/>
      <c r="BU418" s="56"/>
      <c r="BV418" s="56"/>
      <c r="BW418" s="56"/>
      <c r="BX418" s="56"/>
      <c r="BY418" s="56"/>
      <c r="BZ418" s="56"/>
      <c r="CA418" s="56"/>
      <c r="CB418" s="56"/>
      <c r="CC418" s="56"/>
      <c r="CD418" s="56"/>
      <c r="CE418" s="56"/>
      <c r="CF418" s="56"/>
      <c r="CG418" s="56"/>
      <c r="CH418" s="56"/>
      <c r="CI418" s="56"/>
      <c r="CJ418" s="56"/>
      <c r="CK418" s="56"/>
      <c r="CL418" s="56"/>
      <c r="CM418" s="56"/>
      <c r="CN418" s="56"/>
      <c r="CO418" s="56"/>
      <c r="CP418" s="56"/>
      <c r="CQ418" s="56"/>
      <c r="CR418" s="56"/>
      <c r="CS418" s="56"/>
      <c r="CT418" s="56"/>
      <c r="CU418" s="56"/>
      <c r="CV418" s="56"/>
      <c r="CW418" s="56"/>
      <c r="CX418" s="56"/>
      <c r="CY418" s="56"/>
      <c r="CZ418" s="56"/>
      <c r="DA418" s="56"/>
      <c r="DB418" s="56"/>
      <c r="DC418" s="56"/>
      <c r="DD418" s="56"/>
      <c r="DE418" s="56"/>
      <c r="DF418" s="56"/>
      <c r="DG418" s="56"/>
      <c r="DH418" s="56"/>
      <c r="DI418" s="56"/>
      <c r="DJ418" s="56"/>
      <c r="DK418" s="56"/>
      <c r="DL418" s="56"/>
      <c r="DM418" s="56"/>
      <c r="DN418" s="56"/>
      <c r="DO418" s="56"/>
      <c r="DP418" s="56"/>
      <c r="DQ418" s="56"/>
      <c r="DR418" s="56"/>
      <c r="DS418" s="56"/>
      <c r="DT418" s="56"/>
      <c r="DU418" s="56"/>
      <c r="DV418" s="56"/>
      <c r="DW418" s="56"/>
      <c r="DX418" s="56"/>
      <c r="DY418" s="56"/>
      <c r="DZ418" s="56"/>
      <c r="EA418" s="56"/>
      <c r="EB418" s="56"/>
      <c r="EC418" s="56"/>
      <c r="ED418" s="56"/>
      <c r="EE418" s="56"/>
      <c r="EF418" s="56"/>
      <c r="EG418" s="56"/>
      <c r="EH418" s="56"/>
      <c r="EI418" s="56"/>
      <c r="EJ418" s="56"/>
      <c r="EK418" s="56"/>
      <c r="EL418" s="56"/>
      <c r="EM418" s="56"/>
      <c r="EN418" s="56"/>
      <c r="EO418" s="56"/>
      <c r="EP418" s="56"/>
      <c r="EQ418" s="56"/>
      <c r="ER418" s="56"/>
      <c r="ES418" s="56"/>
      <c r="ET418" s="56"/>
      <c r="EU418" s="56"/>
      <c r="EV418" s="56"/>
      <c r="EW418" s="56"/>
      <c r="EX418" s="56"/>
      <c r="EY418" s="56"/>
      <c r="EZ418" s="56"/>
      <c r="FA418" s="56"/>
      <c r="FB418" s="56"/>
      <c r="FC418" s="56"/>
      <c r="FD418" s="56"/>
      <c r="FE418" s="56"/>
      <c r="FF418" s="56"/>
      <c r="FG418" s="56"/>
      <c r="FH418" s="56"/>
      <c r="FI418" s="56"/>
      <c r="FJ418" s="56"/>
      <c r="FK418" s="56"/>
      <c r="FL418" s="56"/>
      <c r="FM418" s="56"/>
      <c r="FN418" s="56"/>
      <c r="FO418" s="56"/>
      <c r="FP418" s="56"/>
      <c r="FQ418" s="56"/>
      <c r="FR418" s="56"/>
      <c r="FS418" s="56"/>
      <c r="FT418" s="56"/>
      <c r="FU418" s="56"/>
      <c r="FV418" s="56"/>
      <c r="FW418" s="56"/>
      <c r="FX418" s="56"/>
      <c r="FY418" s="56"/>
      <c r="FZ418" s="56"/>
      <c r="GA418" s="56"/>
      <c r="GB418" s="56"/>
      <c r="GC418" s="56"/>
      <c r="GD418" s="56"/>
      <c r="GE418" s="56"/>
      <c r="GF418" s="56"/>
      <c r="GG418" s="56"/>
      <c r="GH418" s="56"/>
      <c r="GI418" s="56"/>
      <c r="GJ418" s="56"/>
      <c r="GK418" s="56"/>
      <c r="GL418" s="56"/>
      <c r="GM418" s="56"/>
      <c r="GN418" s="56"/>
      <c r="GO418" s="56"/>
      <c r="GP418" s="56"/>
      <c r="GQ418" s="56"/>
      <c r="GR418" s="56"/>
      <c r="GS418" s="56"/>
      <c r="GT418" s="56"/>
      <c r="GU418" s="56"/>
      <c r="GV418" s="56"/>
      <c r="GW418" s="56"/>
      <c r="GX418" s="56"/>
      <c r="GY418" s="56"/>
      <c r="GZ418" s="56"/>
      <c r="HA418" s="56"/>
      <c r="HB418" s="56"/>
      <c r="HC418" s="56"/>
      <c r="HD418" s="56"/>
      <c r="HE418" s="56"/>
      <c r="HF418" s="56"/>
      <c r="HG418" s="56"/>
      <c r="HH418" s="56"/>
      <c r="HI418" s="56"/>
      <c r="HJ418" s="56"/>
      <c r="HK418" s="56"/>
      <c r="HL418" s="56"/>
      <c r="HM418" s="56"/>
      <c r="HN418" s="56"/>
      <c r="HO418" s="56"/>
      <c r="HP418" s="56"/>
      <c r="HQ418" s="56"/>
      <c r="HR418" s="56"/>
      <c r="HS418" s="56"/>
      <c r="HT418" s="56"/>
      <c r="HU418" s="56"/>
      <c r="HV418" s="56"/>
      <c r="HW418" s="56"/>
      <c r="HX418" s="56"/>
      <c r="HY418" s="56"/>
      <c r="HZ418" s="56"/>
      <c r="IA418" s="56"/>
      <c r="IB418" s="56"/>
      <c r="IC418" s="56"/>
      <c r="ID418" s="56"/>
      <c r="IE418" s="56"/>
      <c r="IF418" s="56"/>
      <c r="IG418" s="56"/>
      <c r="IH418" s="56"/>
      <c r="II418" s="56"/>
      <c r="IJ418" s="56"/>
      <c r="IK418" s="56"/>
      <c r="IL418" s="56"/>
      <c r="IM418" s="56"/>
      <c r="IN418" s="56"/>
      <c r="IO418" s="56"/>
      <c r="IP418" s="56"/>
      <c r="IQ418" s="56"/>
      <c r="IR418" s="56"/>
      <c r="IS418" s="56"/>
      <c r="IT418" s="56"/>
      <c r="IU418" s="56"/>
      <c r="IV418" s="56"/>
    </row>
    <row r="419" s="59" customFormat="1" ht="78" customHeight="1" spans="1:256">
      <c r="A419" s="74">
        <v>14</v>
      </c>
      <c r="B419" s="27" t="s">
        <v>1949</v>
      </c>
      <c r="C419" s="27" t="s">
        <v>41</v>
      </c>
      <c r="D419" s="26" t="s">
        <v>42</v>
      </c>
      <c r="E419" s="27" t="s">
        <v>43</v>
      </c>
      <c r="F419" s="27" t="s">
        <v>44</v>
      </c>
      <c r="G419" s="27" t="s">
        <v>1950</v>
      </c>
      <c r="H419" s="27" t="s">
        <v>1951</v>
      </c>
      <c r="I419" s="27" t="s">
        <v>47</v>
      </c>
      <c r="J419" s="27">
        <v>3.8</v>
      </c>
      <c r="K419" s="27" t="s">
        <v>324</v>
      </c>
      <c r="L419" s="27">
        <v>20</v>
      </c>
      <c r="M419" s="26">
        <f t="shared" si="9"/>
        <v>20</v>
      </c>
      <c r="N419" s="27"/>
      <c r="O419" s="27"/>
      <c r="P419" s="27" t="s">
        <v>1952</v>
      </c>
      <c r="Q419" s="27">
        <v>338</v>
      </c>
      <c r="R419" s="27">
        <v>161</v>
      </c>
      <c r="S419" s="27">
        <v>0.05</v>
      </c>
      <c r="T419" s="26" t="s">
        <v>1953</v>
      </c>
      <c r="U419" s="26" t="s">
        <v>1954</v>
      </c>
      <c r="V419" s="27" t="s">
        <v>52</v>
      </c>
      <c r="W419" s="27" t="s">
        <v>53</v>
      </c>
      <c r="X419" s="27" t="s">
        <v>1899</v>
      </c>
      <c r="Y419" s="26" t="s">
        <v>1900</v>
      </c>
      <c r="Z419" s="26" t="s">
        <v>1933</v>
      </c>
      <c r="AA419" s="26" t="s">
        <v>1934</v>
      </c>
      <c r="AB419" s="27"/>
      <c r="AC419" s="26"/>
      <c r="AD419" s="26" t="s">
        <v>119</v>
      </c>
      <c r="AE419" s="26" t="s">
        <v>291</v>
      </c>
      <c r="AF419" s="26"/>
      <c r="AG419" s="2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c r="BY419" s="56"/>
      <c r="BZ419" s="56"/>
      <c r="CA419" s="56"/>
      <c r="CB419" s="56"/>
      <c r="CC419" s="56"/>
      <c r="CD419" s="56"/>
      <c r="CE419" s="56"/>
      <c r="CF419" s="56"/>
      <c r="CG419" s="56"/>
      <c r="CH419" s="56"/>
      <c r="CI419" s="56"/>
      <c r="CJ419" s="56"/>
      <c r="CK419" s="56"/>
      <c r="CL419" s="56"/>
      <c r="CM419" s="56"/>
      <c r="CN419" s="56"/>
      <c r="CO419" s="56"/>
      <c r="CP419" s="56"/>
      <c r="CQ419" s="56"/>
      <c r="CR419" s="56"/>
      <c r="CS419" s="56"/>
      <c r="CT419" s="56"/>
      <c r="CU419" s="56"/>
      <c r="CV419" s="56"/>
      <c r="CW419" s="56"/>
      <c r="CX419" s="56"/>
      <c r="CY419" s="56"/>
      <c r="CZ419" s="56"/>
      <c r="DA419" s="56"/>
      <c r="DB419" s="56"/>
      <c r="DC419" s="56"/>
      <c r="DD419" s="56"/>
      <c r="DE419" s="56"/>
      <c r="DF419" s="56"/>
      <c r="DG419" s="56"/>
      <c r="DH419" s="56"/>
      <c r="DI419" s="56"/>
      <c r="DJ419" s="56"/>
      <c r="DK419" s="56"/>
      <c r="DL419" s="56"/>
      <c r="DM419" s="56"/>
      <c r="DN419" s="56"/>
      <c r="DO419" s="56"/>
      <c r="DP419" s="56"/>
      <c r="DQ419" s="56"/>
      <c r="DR419" s="56"/>
      <c r="DS419" s="56"/>
      <c r="DT419" s="56"/>
      <c r="DU419" s="56"/>
      <c r="DV419" s="56"/>
      <c r="DW419" s="56"/>
      <c r="DX419" s="56"/>
      <c r="DY419" s="56"/>
      <c r="DZ419" s="56"/>
      <c r="EA419" s="56"/>
      <c r="EB419" s="56"/>
      <c r="EC419" s="56"/>
      <c r="ED419" s="56"/>
      <c r="EE419" s="56"/>
      <c r="EF419" s="56"/>
      <c r="EG419" s="56"/>
      <c r="EH419" s="56"/>
      <c r="EI419" s="56"/>
      <c r="EJ419" s="56"/>
      <c r="EK419" s="56"/>
      <c r="EL419" s="56"/>
      <c r="EM419" s="56"/>
      <c r="EN419" s="56"/>
      <c r="EO419" s="56"/>
      <c r="EP419" s="56"/>
      <c r="EQ419" s="56"/>
      <c r="ER419" s="56"/>
      <c r="ES419" s="56"/>
      <c r="ET419" s="56"/>
      <c r="EU419" s="56"/>
      <c r="EV419" s="56"/>
      <c r="EW419" s="56"/>
      <c r="EX419" s="56"/>
      <c r="EY419" s="56"/>
      <c r="EZ419" s="56"/>
      <c r="FA419" s="56"/>
      <c r="FB419" s="56"/>
      <c r="FC419" s="56"/>
      <c r="FD419" s="56"/>
      <c r="FE419" s="56"/>
      <c r="FF419" s="56"/>
      <c r="FG419" s="56"/>
      <c r="FH419" s="56"/>
      <c r="FI419" s="56"/>
      <c r="FJ419" s="56"/>
      <c r="FK419" s="56"/>
      <c r="FL419" s="56"/>
      <c r="FM419" s="56"/>
      <c r="FN419" s="56"/>
      <c r="FO419" s="56"/>
      <c r="FP419" s="56"/>
      <c r="FQ419" s="56"/>
      <c r="FR419" s="56"/>
      <c r="FS419" s="56"/>
      <c r="FT419" s="56"/>
      <c r="FU419" s="56"/>
      <c r="FV419" s="56"/>
      <c r="FW419" s="56"/>
      <c r="FX419" s="56"/>
      <c r="FY419" s="56"/>
      <c r="FZ419" s="56"/>
      <c r="GA419" s="56"/>
      <c r="GB419" s="56"/>
      <c r="GC419" s="56"/>
      <c r="GD419" s="56"/>
      <c r="GE419" s="56"/>
      <c r="GF419" s="56"/>
      <c r="GG419" s="56"/>
      <c r="GH419" s="56"/>
      <c r="GI419" s="56"/>
      <c r="GJ419" s="56"/>
      <c r="GK419" s="56"/>
      <c r="GL419" s="56"/>
      <c r="GM419" s="56"/>
      <c r="GN419" s="56"/>
      <c r="GO419" s="56"/>
      <c r="GP419" s="56"/>
      <c r="GQ419" s="56"/>
      <c r="GR419" s="56"/>
      <c r="GS419" s="56"/>
      <c r="GT419" s="56"/>
      <c r="GU419" s="56"/>
      <c r="GV419" s="56"/>
      <c r="GW419" s="56"/>
      <c r="GX419" s="56"/>
      <c r="GY419" s="56"/>
      <c r="GZ419" s="56"/>
      <c r="HA419" s="56"/>
      <c r="HB419" s="56"/>
      <c r="HC419" s="56"/>
      <c r="HD419" s="56"/>
      <c r="HE419" s="56"/>
      <c r="HF419" s="56"/>
      <c r="HG419" s="56"/>
      <c r="HH419" s="56"/>
      <c r="HI419" s="56"/>
      <c r="HJ419" s="56"/>
      <c r="HK419" s="56"/>
      <c r="HL419" s="56"/>
      <c r="HM419" s="56"/>
      <c r="HN419" s="56"/>
      <c r="HO419" s="56"/>
      <c r="HP419" s="56"/>
      <c r="HQ419" s="56"/>
      <c r="HR419" s="56"/>
      <c r="HS419" s="56"/>
      <c r="HT419" s="56"/>
      <c r="HU419" s="56"/>
      <c r="HV419" s="56"/>
      <c r="HW419" s="56"/>
      <c r="HX419" s="56"/>
      <c r="HY419" s="56"/>
      <c r="HZ419" s="56"/>
      <c r="IA419" s="56"/>
      <c r="IB419" s="56"/>
      <c r="IC419" s="56"/>
      <c r="ID419" s="56"/>
      <c r="IE419" s="56"/>
      <c r="IF419" s="56"/>
      <c r="IG419" s="56"/>
      <c r="IH419" s="56"/>
      <c r="II419" s="56"/>
      <c r="IJ419" s="56"/>
      <c r="IK419" s="56"/>
      <c r="IL419" s="56"/>
      <c r="IM419" s="56"/>
      <c r="IN419" s="56"/>
      <c r="IO419" s="56"/>
      <c r="IP419" s="56"/>
      <c r="IQ419" s="56"/>
      <c r="IR419" s="56"/>
      <c r="IS419" s="56"/>
      <c r="IT419" s="56"/>
      <c r="IU419" s="56"/>
      <c r="IV419" s="56"/>
    </row>
    <row r="420" s="59" customFormat="1" ht="78" customHeight="1" spans="1:256">
      <c r="A420" s="74">
        <v>15</v>
      </c>
      <c r="B420" s="27" t="s">
        <v>1955</v>
      </c>
      <c r="C420" s="27" t="s">
        <v>196</v>
      </c>
      <c r="D420" s="26" t="s">
        <v>61</v>
      </c>
      <c r="E420" s="27" t="s">
        <v>62</v>
      </c>
      <c r="F420" s="27" t="s">
        <v>63</v>
      </c>
      <c r="G420" s="27" t="s">
        <v>1956</v>
      </c>
      <c r="H420" s="27" t="s">
        <v>1957</v>
      </c>
      <c r="I420" s="26" t="s">
        <v>187</v>
      </c>
      <c r="J420" s="26">
        <v>1000</v>
      </c>
      <c r="K420" s="27" t="s">
        <v>324</v>
      </c>
      <c r="L420" s="27">
        <f>J420*0.02</f>
        <v>20</v>
      </c>
      <c r="M420" s="76">
        <f t="shared" si="9"/>
        <v>20</v>
      </c>
      <c r="N420" s="39"/>
      <c r="O420" s="39"/>
      <c r="P420" s="86" t="s">
        <v>588</v>
      </c>
      <c r="Q420" s="27">
        <v>645</v>
      </c>
      <c r="R420" s="27">
        <v>400</v>
      </c>
      <c r="S420" s="27">
        <v>0.02</v>
      </c>
      <c r="T420" s="27" t="s">
        <v>1914</v>
      </c>
      <c r="U420" s="27" t="s">
        <v>583</v>
      </c>
      <c r="V420" s="27" t="s">
        <v>71</v>
      </c>
      <c r="W420" s="27" t="s">
        <v>72</v>
      </c>
      <c r="X420" s="27" t="s">
        <v>1899</v>
      </c>
      <c r="Y420" s="27" t="s">
        <v>1900</v>
      </c>
      <c r="Z420" s="26" t="s">
        <v>1958</v>
      </c>
      <c r="AA420" s="26" t="s">
        <v>1959</v>
      </c>
      <c r="AB420" s="26"/>
      <c r="AC420" s="26"/>
      <c r="AD420" s="76" t="s">
        <v>119</v>
      </c>
      <c r="AE420" s="26" t="s">
        <v>291</v>
      </c>
      <c r="AF420" s="26"/>
      <c r="AG420" s="26" t="s">
        <v>584</v>
      </c>
      <c r="AH420" s="57" t="s">
        <v>293</v>
      </c>
      <c r="AI420" s="56" t="s">
        <v>76</v>
      </c>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c r="BY420" s="56"/>
      <c r="BZ420" s="56"/>
      <c r="CA420" s="56"/>
      <c r="CB420" s="56"/>
      <c r="CC420" s="56"/>
      <c r="CD420" s="56"/>
      <c r="CE420" s="56"/>
      <c r="CF420" s="56"/>
      <c r="CG420" s="56"/>
      <c r="CH420" s="56"/>
      <c r="CI420" s="56"/>
      <c r="CJ420" s="56"/>
      <c r="CK420" s="56"/>
      <c r="CL420" s="56"/>
      <c r="CM420" s="56"/>
      <c r="CN420" s="56"/>
      <c r="CO420" s="56"/>
      <c r="CP420" s="56"/>
      <c r="CQ420" s="56"/>
      <c r="CR420" s="56"/>
      <c r="CS420" s="56"/>
      <c r="CT420" s="56"/>
      <c r="CU420" s="56"/>
      <c r="CV420" s="56"/>
      <c r="CW420" s="56"/>
      <c r="CX420" s="56"/>
      <c r="CY420" s="56"/>
      <c r="CZ420" s="56"/>
      <c r="DA420" s="56"/>
      <c r="DB420" s="56"/>
      <c r="DC420" s="56"/>
      <c r="DD420" s="56"/>
      <c r="DE420" s="56"/>
      <c r="DF420" s="56"/>
      <c r="DG420" s="56"/>
      <c r="DH420" s="56"/>
      <c r="DI420" s="56"/>
      <c r="DJ420" s="56"/>
      <c r="DK420" s="56"/>
      <c r="DL420" s="56"/>
      <c r="DM420" s="56"/>
      <c r="DN420" s="56"/>
      <c r="DO420" s="56"/>
      <c r="DP420" s="56"/>
      <c r="DQ420" s="56"/>
      <c r="DR420" s="56"/>
      <c r="DS420" s="56"/>
      <c r="DT420" s="56"/>
      <c r="DU420" s="56"/>
      <c r="DV420" s="56"/>
      <c r="DW420" s="56"/>
      <c r="DX420" s="56"/>
      <c r="DY420" s="56"/>
      <c r="DZ420" s="56"/>
      <c r="EA420" s="56"/>
      <c r="EB420" s="56"/>
      <c r="EC420" s="56"/>
      <c r="ED420" s="56"/>
      <c r="EE420" s="56"/>
      <c r="EF420" s="56"/>
      <c r="EG420" s="56"/>
      <c r="EH420" s="56"/>
      <c r="EI420" s="56"/>
      <c r="EJ420" s="56"/>
      <c r="EK420" s="56"/>
      <c r="EL420" s="56"/>
      <c r="EM420" s="56"/>
      <c r="EN420" s="56"/>
      <c r="EO420" s="56"/>
      <c r="EP420" s="56"/>
      <c r="EQ420" s="56"/>
      <c r="ER420" s="56"/>
      <c r="ES420" s="56"/>
      <c r="ET420" s="56"/>
      <c r="EU420" s="56"/>
      <c r="EV420" s="56"/>
      <c r="EW420" s="56"/>
      <c r="EX420" s="56"/>
      <c r="EY420" s="56"/>
      <c r="EZ420" s="56"/>
      <c r="FA420" s="56"/>
      <c r="FB420" s="56"/>
      <c r="FC420" s="56"/>
      <c r="FD420" s="56"/>
      <c r="FE420" s="56"/>
      <c r="FF420" s="56"/>
      <c r="FG420" s="56"/>
      <c r="FH420" s="56"/>
      <c r="FI420" s="56"/>
      <c r="FJ420" s="56"/>
      <c r="FK420" s="56"/>
      <c r="FL420" s="56"/>
      <c r="FM420" s="56"/>
      <c r="FN420" s="56"/>
      <c r="FO420" s="56"/>
      <c r="FP420" s="56"/>
      <c r="FQ420" s="56"/>
      <c r="FR420" s="56"/>
      <c r="FS420" s="56"/>
      <c r="FT420" s="56"/>
      <c r="FU420" s="56"/>
      <c r="FV420" s="56"/>
      <c r="FW420" s="56"/>
      <c r="FX420" s="56"/>
      <c r="FY420" s="56"/>
      <c r="FZ420" s="56"/>
      <c r="GA420" s="56"/>
      <c r="GB420" s="56"/>
      <c r="GC420" s="56"/>
      <c r="GD420" s="56"/>
      <c r="GE420" s="56"/>
      <c r="GF420" s="56"/>
      <c r="GG420" s="56"/>
      <c r="GH420" s="56"/>
      <c r="GI420" s="56"/>
      <c r="GJ420" s="56"/>
      <c r="GK420" s="56"/>
      <c r="GL420" s="56"/>
      <c r="GM420" s="56"/>
      <c r="GN420" s="56"/>
      <c r="GO420" s="56"/>
      <c r="GP420" s="56"/>
      <c r="GQ420" s="56"/>
      <c r="GR420" s="56"/>
      <c r="GS420" s="56"/>
      <c r="GT420" s="56"/>
      <c r="GU420" s="56"/>
      <c r="GV420" s="56"/>
      <c r="GW420" s="56"/>
      <c r="GX420" s="56"/>
      <c r="GY420" s="56"/>
      <c r="GZ420" s="56"/>
      <c r="HA420" s="56"/>
      <c r="HB420" s="56"/>
      <c r="HC420" s="56"/>
      <c r="HD420" s="56"/>
      <c r="HE420" s="56"/>
      <c r="HF420" s="56"/>
      <c r="HG420" s="56"/>
      <c r="HH420" s="56"/>
      <c r="HI420" s="56"/>
      <c r="HJ420" s="56"/>
      <c r="HK420" s="56"/>
      <c r="HL420" s="56"/>
      <c r="HM420" s="56"/>
      <c r="HN420" s="56"/>
      <c r="HO420" s="56"/>
      <c r="HP420" s="56"/>
      <c r="HQ420" s="56"/>
      <c r="HR420" s="56"/>
      <c r="HS420" s="56"/>
      <c r="HT420" s="56"/>
      <c r="HU420" s="56"/>
      <c r="HV420" s="56"/>
      <c r="HW420" s="56"/>
      <c r="HX420" s="56"/>
      <c r="HY420" s="56"/>
      <c r="HZ420" s="56"/>
      <c r="IA420" s="56"/>
      <c r="IB420" s="56"/>
      <c r="IC420" s="56"/>
      <c r="ID420" s="56"/>
      <c r="IE420" s="56"/>
      <c r="IF420" s="56"/>
      <c r="IG420" s="56"/>
      <c r="IH420" s="56"/>
      <c r="II420" s="56"/>
      <c r="IJ420" s="56"/>
      <c r="IK420" s="56"/>
      <c r="IL420" s="56"/>
      <c r="IM420" s="56"/>
      <c r="IN420" s="56"/>
      <c r="IO420" s="56"/>
      <c r="IP420" s="56"/>
      <c r="IQ420" s="56"/>
      <c r="IR420" s="56"/>
      <c r="IS420" s="56"/>
      <c r="IT420" s="56"/>
      <c r="IU420" s="56"/>
      <c r="IV420" s="56"/>
    </row>
    <row r="421" s="59" customFormat="1" ht="78" customHeight="1" spans="1:256">
      <c r="A421" s="74">
        <v>16</v>
      </c>
      <c r="B421" s="27" t="s">
        <v>1960</v>
      </c>
      <c r="C421" s="27" t="s">
        <v>196</v>
      </c>
      <c r="D421" s="26" t="s">
        <v>61</v>
      </c>
      <c r="E421" s="27" t="s">
        <v>62</v>
      </c>
      <c r="F421" s="27" t="s">
        <v>63</v>
      </c>
      <c r="G421" s="27" t="s">
        <v>1956</v>
      </c>
      <c r="H421" s="27" t="s">
        <v>1961</v>
      </c>
      <c r="I421" s="27" t="s">
        <v>187</v>
      </c>
      <c r="J421" s="27">
        <v>3487.3</v>
      </c>
      <c r="K421" s="27" t="s">
        <v>324</v>
      </c>
      <c r="L421" s="27">
        <v>34.873</v>
      </c>
      <c r="M421" s="76">
        <f t="shared" si="9"/>
        <v>34.873</v>
      </c>
      <c r="N421" s="39"/>
      <c r="O421" s="39"/>
      <c r="P421" s="86" t="s">
        <v>580</v>
      </c>
      <c r="Q421" s="27">
        <v>723</v>
      </c>
      <c r="R421" s="27">
        <v>450</v>
      </c>
      <c r="S421" s="104">
        <v>0.01</v>
      </c>
      <c r="T421" s="27" t="s">
        <v>1914</v>
      </c>
      <c r="U421" s="27" t="s">
        <v>583</v>
      </c>
      <c r="V421" s="27" t="s">
        <v>71</v>
      </c>
      <c r="W421" s="27" t="s">
        <v>72</v>
      </c>
      <c r="X421" s="27" t="s">
        <v>1899</v>
      </c>
      <c r="Y421" s="27" t="s">
        <v>1900</v>
      </c>
      <c r="Z421" s="27" t="s">
        <v>1958</v>
      </c>
      <c r="AA421" s="26" t="s">
        <v>1959</v>
      </c>
      <c r="AB421" s="27"/>
      <c r="AC421" s="26"/>
      <c r="AD421" s="76" t="s">
        <v>119</v>
      </c>
      <c r="AE421" s="26" t="s">
        <v>291</v>
      </c>
      <c r="AF421" s="26"/>
      <c r="AG421" s="26" t="s">
        <v>584</v>
      </c>
      <c r="AH421" s="57" t="s">
        <v>293</v>
      </c>
      <c r="AI421" s="56" t="s">
        <v>76</v>
      </c>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c r="BY421" s="56"/>
      <c r="BZ421" s="56"/>
      <c r="CA421" s="56"/>
      <c r="CB421" s="56"/>
      <c r="CC421" s="56"/>
      <c r="CD421" s="56"/>
      <c r="CE421" s="56"/>
      <c r="CF421" s="56"/>
      <c r="CG421" s="56"/>
      <c r="CH421" s="56"/>
      <c r="CI421" s="56"/>
      <c r="CJ421" s="56"/>
      <c r="CK421" s="56"/>
      <c r="CL421" s="56"/>
      <c r="CM421" s="56"/>
      <c r="CN421" s="56"/>
      <c r="CO421" s="56"/>
      <c r="CP421" s="56"/>
      <c r="CQ421" s="56"/>
      <c r="CR421" s="56"/>
      <c r="CS421" s="56"/>
      <c r="CT421" s="56"/>
      <c r="CU421" s="56"/>
      <c r="CV421" s="56"/>
      <c r="CW421" s="56"/>
      <c r="CX421" s="56"/>
      <c r="CY421" s="56"/>
      <c r="CZ421" s="56"/>
      <c r="DA421" s="56"/>
      <c r="DB421" s="56"/>
      <c r="DC421" s="56"/>
      <c r="DD421" s="56"/>
      <c r="DE421" s="56"/>
      <c r="DF421" s="56"/>
      <c r="DG421" s="56"/>
      <c r="DH421" s="56"/>
      <c r="DI421" s="56"/>
      <c r="DJ421" s="56"/>
      <c r="DK421" s="56"/>
      <c r="DL421" s="56"/>
      <c r="DM421" s="56"/>
      <c r="DN421" s="56"/>
      <c r="DO421" s="56"/>
      <c r="DP421" s="56"/>
      <c r="DQ421" s="56"/>
      <c r="DR421" s="56"/>
      <c r="DS421" s="56"/>
      <c r="DT421" s="56"/>
      <c r="DU421" s="56"/>
      <c r="DV421" s="56"/>
      <c r="DW421" s="56"/>
      <c r="DX421" s="56"/>
      <c r="DY421" s="56"/>
      <c r="DZ421" s="56"/>
      <c r="EA421" s="56"/>
      <c r="EB421" s="56"/>
      <c r="EC421" s="56"/>
      <c r="ED421" s="56"/>
      <c r="EE421" s="56"/>
      <c r="EF421" s="56"/>
      <c r="EG421" s="56"/>
      <c r="EH421" s="56"/>
      <c r="EI421" s="56"/>
      <c r="EJ421" s="56"/>
      <c r="EK421" s="56"/>
      <c r="EL421" s="56"/>
      <c r="EM421" s="56"/>
      <c r="EN421" s="56"/>
      <c r="EO421" s="56"/>
      <c r="EP421" s="56"/>
      <c r="EQ421" s="56"/>
      <c r="ER421" s="56"/>
      <c r="ES421" s="56"/>
      <c r="ET421" s="56"/>
      <c r="EU421" s="56"/>
      <c r="EV421" s="56"/>
      <c r="EW421" s="56"/>
      <c r="EX421" s="56"/>
      <c r="EY421" s="56"/>
      <c r="EZ421" s="56"/>
      <c r="FA421" s="56"/>
      <c r="FB421" s="56"/>
      <c r="FC421" s="56"/>
      <c r="FD421" s="56"/>
      <c r="FE421" s="56"/>
      <c r="FF421" s="56"/>
      <c r="FG421" s="56"/>
      <c r="FH421" s="56"/>
      <c r="FI421" s="56"/>
      <c r="FJ421" s="56"/>
      <c r="FK421" s="56"/>
      <c r="FL421" s="56"/>
      <c r="FM421" s="56"/>
      <c r="FN421" s="56"/>
      <c r="FO421" s="56"/>
      <c r="FP421" s="56"/>
      <c r="FQ421" s="56"/>
      <c r="FR421" s="56"/>
      <c r="FS421" s="56"/>
      <c r="FT421" s="56"/>
      <c r="FU421" s="56"/>
      <c r="FV421" s="56"/>
      <c r="FW421" s="56"/>
      <c r="FX421" s="56"/>
      <c r="FY421" s="56"/>
      <c r="FZ421" s="56"/>
      <c r="GA421" s="56"/>
      <c r="GB421" s="56"/>
      <c r="GC421" s="56"/>
      <c r="GD421" s="56"/>
      <c r="GE421" s="56"/>
      <c r="GF421" s="56"/>
      <c r="GG421" s="56"/>
      <c r="GH421" s="56"/>
      <c r="GI421" s="56"/>
      <c r="GJ421" s="56"/>
      <c r="GK421" s="56"/>
      <c r="GL421" s="56"/>
      <c r="GM421" s="56"/>
      <c r="GN421" s="56"/>
      <c r="GO421" s="56"/>
      <c r="GP421" s="56"/>
      <c r="GQ421" s="56"/>
      <c r="GR421" s="56"/>
      <c r="GS421" s="56"/>
      <c r="GT421" s="56"/>
      <c r="GU421" s="56"/>
      <c r="GV421" s="56"/>
      <c r="GW421" s="56"/>
      <c r="GX421" s="56"/>
      <c r="GY421" s="56"/>
      <c r="GZ421" s="56"/>
      <c r="HA421" s="56"/>
      <c r="HB421" s="56"/>
      <c r="HC421" s="56"/>
      <c r="HD421" s="56"/>
      <c r="HE421" s="56"/>
      <c r="HF421" s="56"/>
      <c r="HG421" s="56"/>
      <c r="HH421" s="56"/>
      <c r="HI421" s="56"/>
      <c r="HJ421" s="56"/>
      <c r="HK421" s="56"/>
      <c r="HL421" s="56"/>
      <c r="HM421" s="56"/>
      <c r="HN421" s="56"/>
      <c r="HO421" s="56"/>
      <c r="HP421" s="56"/>
      <c r="HQ421" s="56"/>
      <c r="HR421" s="56"/>
      <c r="HS421" s="56"/>
      <c r="HT421" s="56"/>
      <c r="HU421" s="56"/>
      <c r="HV421" s="56"/>
      <c r="HW421" s="56"/>
      <c r="HX421" s="56"/>
      <c r="HY421" s="56"/>
      <c r="HZ421" s="56"/>
      <c r="IA421" s="56"/>
      <c r="IB421" s="56"/>
      <c r="IC421" s="56"/>
      <c r="ID421" s="56"/>
      <c r="IE421" s="56"/>
      <c r="IF421" s="56"/>
      <c r="IG421" s="56"/>
      <c r="IH421" s="56"/>
      <c r="II421" s="56"/>
      <c r="IJ421" s="56"/>
      <c r="IK421" s="56"/>
      <c r="IL421" s="56"/>
      <c r="IM421" s="56"/>
      <c r="IN421" s="56"/>
      <c r="IO421" s="56"/>
      <c r="IP421" s="56"/>
      <c r="IQ421" s="56"/>
      <c r="IR421" s="56"/>
      <c r="IS421" s="56"/>
      <c r="IT421" s="56"/>
      <c r="IU421" s="56"/>
      <c r="IV421" s="56"/>
    </row>
    <row r="422" s="59" customFormat="1" ht="78" customHeight="1" spans="1:256">
      <c r="A422" s="74">
        <v>17</v>
      </c>
      <c r="B422" s="27" t="s">
        <v>1962</v>
      </c>
      <c r="C422" s="27" t="s">
        <v>41</v>
      </c>
      <c r="D422" s="26" t="s">
        <v>61</v>
      </c>
      <c r="E422" s="27" t="s">
        <v>62</v>
      </c>
      <c r="F422" s="27" t="s">
        <v>63</v>
      </c>
      <c r="G422" s="27" t="s">
        <v>1956</v>
      </c>
      <c r="H422" s="27" t="s">
        <v>1963</v>
      </c>
      <c r="I422" s="27" t="s">
        <v>187</v>
      </c>
      <c r="J422" s="27">
        <v>100</v>
      </c>
      <c r="K422" s="27" t="s">
        <v>399</v>
      </c>
      <c r="L422" s="27">
        <v>5</v>
      </c>
      <c r="M422" s="76">
        <f t="shared" si="9"/>
        <v>5</v>
      </c>
      <c r="N422" s="27"/>
      <c r="O422" s="27"/>
      <c r="P422" s="27" t="s">
        <v>333</v>
      </c>
      <c r="Q422" s="27">
        <v>32</v>
      </c>
      <c r="R422" s="27">
        <v>13</v>
      </c>
      <c r="S422" s="27">
        <v>0.05</v>
      </c>
      <c r="T422" s="26" t="s">
        <v>1964</v>
      </c>
      <c r="U422" s="26" t="s">
        <v>1920</v>
      </c>
      <c r="V422" s="27" t="s">
        <v>71</v>
      </c>
      <c r="W422" s="27" t="s">
        <v>72</v>
      </c>
      <c r="X422" s="27" t="s">
        <v>1899</v>
      </c>
      <c r="Y422" s="26" t="s">
        <v>1900</v>
      </c>
      <c r="Z422" s="26" t="s">
        <v>1958</v>
      </c>
      <c r="AA422" s="26" t="s">
        <v>1959</v>
      </c>
      <c r="AB422" s="27"/>
      <c r="AC422" s="26"/>
      <c r="AD422" s="76" t="s">
        <v>119</v>
      </c>
      <c r="AE422" s="26" t="s">
        <v>842</v>
      </c>
      <c r="AF422" s="26"/>
      <c r="AG422" s="26" t="s">
        <v>823</v>
      </c>
      <c r="AH422" s="57" t="s">
        <v>293</v>
      </c>
      <c r="AI422" s="56" t="s">
        <v>76</v>
      </c>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c r="BY422" s="56"/>
      <c r="BZ422" s="56"/>
      <c r="CA422" s="56"/>
      <c r="CB422" s="56"/>
      <c r="CC422" s="56"/>
      <c r="CD422" s="56"/>
      <c r="CE422" s="56"/>
      <c r="CF422" s="56"/>
      <c r="CG422" s="56"/>
      <c r="CH422" s="56"/>
      <c r="CI422" s="56"/>
      <c r="CJ422" s="56"/>
      <c r="CK422" s="56"/>
      <c r="CL422" s="56"/>
      <c r="CM422" s="56"/>
      <c r="CN422" s="56"/>
      <c r="CO422" s="56"/>
      <c r="CP422" s="56"/>
      <c r="CQ422" s="56"/>
      <c r="CR422" s="56"/>
      <c r="CS422" s="56"/>
      <c r="CT422" s="56"/>
      <c r="CU422" s="56"/>
      <c r="CV422" s="56"/>
      <c r="CW422" s="56"/>
      <c r="CX422" s="56"/>
      <c r="CY422" s="56"/>
      <c r="CZ422" s="56"/>
      <c r="DA422" s="56"/>
      <c r="DB422" s="56"/>
      <c r="DC422" s="56"/>
      <c r="DD422" s="56"/>
      <c r="DE422" s="56"/>
      <c r="DF422" s="56"/>
      <c r="DG422" s="56"/>
      <c r="DH422" s="56"/>
      <c r="DI422" s="56"/>
      <c r="DJ422" s="56"/>
      <c r="DK422" s="56"/>
      <c r="DL422" s="56"/>
      <c r="DM422" s="56"/>
      <c r="DN422" s="56"/>
      <c r="DO422" s="56"/>
      <c r="DP422" s="56"/>
      <c r="DQ422" s="56"/>
      <c r="DR422" s="56"/>
      <c r="DS422" s="56"/>
      <c r="DT422" s="56"/>
      <c r="DU422" s="56"/>
      <c r="DV422" s="56"/>
      <c r="DW422" s="56"/>
      <c r="DX422" s="56"/>
      <c r="DY422" s="56"/>
      <c r="DZ422" s="56"/>
      <c r="EA422" s="56"/>
      <c r="EB422" s="56"/>
      <c r="EC422" s="56"/>
      <c r="ED422" s="56"/>
      <c r="EE422" s="56"/>
      <c r="EF422" s="56"/>
      <c r="EG422" s="56"/>
      <c r="EH422" s="56"/>
      <c r="EI422" s="56"/>
      <c r="EJ422" s="56"/>
      <c r="EK422" s="56"/>
      <c r="EL422" s="56"/>
      <c r="EM422" s="56"/>
      <c r="EN422" s="56"/>
      <c r="EO422" s="56"/>
      <c r="EP422" s="56"/>
      <c r="EQ422" s="56"/>
      <c r="ER422" s="56"/>
      <c r="ES422" s="56"/>
      <c r="ET422" s="56"/>
      <c r="EU422" s="56"/>
      <c r="EV422" s="56"/>
      <c r="EW422" s="56"/>
      <c r="EX422" s="56"/>
      <c r="EY422" s="56"/>
      <c r="EZ422" s="56"/>
      <c r="FA422" s="56"/>
      <c r="FB422" s="56"/>
      <c r="FC422" s="56"/>
      <c r="FD422" s="56"/>
      <c r="FE422" s="56"/>
      <c r="FF422" s="56"/>
      <c r="FG422" s="56"/>
      <c r="FH422" s="56"/>
      <c r="FI422" s="56"/>
      <c r="FJ422" s="56"/>
      <c r="FK422" s="56"/>
      <c r="FL422" s="56"/>
      <c r="FM422" s="56"/>
      <c r="FN422" s="56"/>
      <c r="FO422" s="56"/>
      <c r="FP422" s="56"/>
      <c r="FQ422" s="56"/>
      <c r="FR422" s="56"/>
      <c r="FS422" s="56"/>
      <c r="FT422" s="56"/>
      <c r="FU422" s="56"/>
      <c r="FV422" s="56"/>
      <c r="FW422" s="56"/>
      <c r="FX422" s="56"/>
      <c r="FY422" s="56"/>
      <c r="FZ422" s="56"/>
      <c r="GA422" s="56"/>
      <c r="GB422" s="56"/>
      <c r="GC422" s="56"/>
      <c r="GD422" s="56"/>
      <c r="GE422" s="56"/>
      <c r="GF422" s="56"/>
      <c r="GG422" s="56"/>
      <c r="GH422" s="56"/>
      <c r="GI422" s="56"/>
      <c r="GJ422" s="56"/>
      <c r="GK422" s="56"/>
      <c r="GL422" s="56"/>
      <c r="GM422" s="56"/>
      <c r="GN422" s="56"/>
      <c r="GO422" s="56"/>
      <c r="GP422" s="56"/>
      <c r="GQ422" s="56"/>
      <c r="GR422" s="56"/>
      <c r="GS422" s="56"/>
      <c r="GT422" s="56"/>
      <c r="GU422" s="56"/>
      <c r="GV422" s="56"/>
      <c r="GW422" s="56"/>
      <c r="GX422" s="56"/>
      <c r="GY422" s="56"/>
      <c r="GZ422" s="56"/>
      <c r="HA422" s="56"/>
      <c r="HB422" s="56"/>
      <c r="HC422" s="56"/>
      <c r="HD422" s="56"/>
      <c r="HE422" s="56"/>
      <c r="HF422" s="56"/>
      <c r="HG422" s="56"/>
      <c r="HH422" s="56"/>
      <c r="HI422" s="56"/>
      <c r="HJ422" s="56"/>
      <c r="HK422" s="56"/>
      <c r="HL422" s="56"/>
      <c r="HM422" s="56"/>
      <c r="HN422" s="56"/>
      <c r="HO422" s="56"/>
      <c r="HP422" s="56"/>
      <c r="HQ422" s="56"/>
      <c r="HR422" s="56"/>
      <c r="HS422" s="56"/>
      <c r="HT422" s="56"/>
      <c r="HU422" s="56"/>
      <c r="HV422" s="56"/>
      <c r="HW422" s="56"/>
      <c r="HX422" s="56"/>
      <c r="HY422" s="56"/>
      <c r="HZ422" s="56"/>
      <c r="IA422" s="56"/>
      <c r="IB422" s="56"/>
      <c r="IC422" s="56"/>
      <c r="ID422" s="56"/>
      <c r="IE422" s="56"/>
      <c r="IF422" s="56"/>
      <c r="IG422" s="56"/>
      <c r="IH422" s="56"/>
      <c r="II422" s="56"/>
      <c r="IJ422" s="56"/>
      <c r="IK422" s="56"/>
      <c r="IL422" s="56"/>
      <c r="IM422" s="56"/>
      <c r="IN422" s="56"/>
      <c r="IO422" s="56"/>
      <c r="IP422" s="56"/>
      <c r="IQ422" s="56"/>
      <c r="IR422" s="56"/>
      <c r="IS422" s="56"/>
      <c r="IT422" s="56"/>
      <c r="IU422" s="56"/>
      <c r="IV422" s="56"/>
    </row>
    <row r="423" s="59" customFormat="1" ht="78" customHeight="1" spans="1:256">
      <c r="A423" s="74">
        <v>18</v>
      </c>
      <c r="B423" s="27" t="s">
        <v>1965</v>
      </c>
      <c r="C423" s="27" t="s">
        <v>41</v>
      </c>
      <c r="D423" s="26" t="s">
        <v>61</v>
      </c>
      <c r="E423" s="27" t="s">
        <v>62</v>
      </c>
      <c r="F423" s="27" t="s">
        <v>63</v>
      </c>
      <c r="G423" s="27" t="s">
        <v>1958</v>
      </c>
      <c r="H423" s="27" t="s">
        <v>1966</v>
      </c>
      <c r="I423" s="27" t="s">
        <v>187</v>
      </c>
      <c r="J423" s="27">
        <v>160</v>
      </c>
      <c r="K423" s="27" t="s">
        <v>219</v>
      </c>
      <c r="L423" s="27">
        <v>8</v>
      </c>
      <c r="M423" s="26">
        <f t="shared" si="9"/>
        <v>8</v>
      </c>
      <c r="N423" s="27"/>
      <c r="O423" s="27"/>
      <c r="P423" s="27" t="s">
        <v>333</v>
      </c>
      <c r="Q423" s="27">
        <v>20</v>
      </c>
      <c r="R423" s="27">
        <v>17</v>
      </c>
      <c r="S423" s="27">
        <v>0.05</v>
      </c>
      <c r="T423" s="27" t="s">
        <v>1967</v>
      </c>
      <c r="U423" s="27" t="s">
        <v>1920</v>
      </c>
      <c r="V423" s="27" t="s">
        <v>71</v>
      </c>
      <c r="W423" s="27" t="s">
        <v>72</v>
      </c>
      <c r="X423" s="27" t="s">
        <v>1899</v>
      </c>
      <c r="Y423" s="27" t="s">
        <v>1900</v>
      </c>
      <c r="Z423" s="27" t="s">
        <v>1958</v>
      </c>
      <c r="AA423" s="26" t="s">
        <v>1959</v>
      </c>
      <c r="AB423" s="27"/>
      <c r="AC423" s="27"/>
      <c r="AD423" s="76" t="s">
        <v>119</v>
      </c>
      <c r="AE423" s="26" t="s">
        <v>1007</v>
      </c>
      <c r="AF423" s="26">
        <v>1</v>
      </c>
      <c r="AG423" s="26" t="s">
        <v>337</v>
      </c>
      <c r="AH423" s="56"/>
      <c r="AI423" s="56" t="s">
        <v>76</v>
      </c>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56"/>
      <c r="DO423" s="56"/>
      <c r="DP423" s="56"/>
      <c r="DQ423" s="56"/>
      <c r="DR423" s="56"/>
      <c r="DS423" s="56"/>
      <c r="DT423" s="56"/>
      <c r="DU423" s="56"/>
      <c r="DV423" s="56"/>
      <c r="DW423" s="56"/>
      <c r="DX423" s="56"/>
      <c r="DY423" s="56"/>
      <c r="DZ423" s="56"/>
      <c r="EA423" s="56"/>
      <c r="EB423" s="56"/>
      <c r="EC423" s="56"/>
      <c r="ED423" s="56"/>
      <c r="EE423" s="56"/>
      <c r="EF423" s="56"/>
      <c r="EG423" s="56"/>
      <c r="EH423" s="56"/>
      <c r="EI423" s="56"/>
      <c r="EJ423" s="56"/>
      <c r="EK423" s="56"/>
      <c r="EL423" s="56"/>
      <c r="EM423" s="56"/>
      <c r="EN423" s="56"/>
      <c r="EO423" s="56"/>
      <c r="EP423" s="56"/>
      <c r="EQ423" s="56"/>
      <c r="ER423" s="56"/>
      <c r="ES423" s="56"/>
      <c r="ET423" s="56"/>
      <c r="EU423" s="56"/>
      <c r="EV423" s="56"/>
      <c r="EW423" s="56"/>
      <c r="EX423" s="56"/>
      <c r="EY423" s="56"/>
      <c r="EZ423" s="56"/>
      <c r="FA423" s="56"/>
      <c r="FB423" s="56"/>
      <c r="FC423" s="56"/>
      <c r="FD423" s="56"/>
      <c r="FE423" s="56"/>
      <c r="FF423" s="56"/>
      <c r="FG423" s="56"/>
      <c r="FH423" s="56"/>
      <c r="FI423" s="56"/>
      <c r="FJ423" s="56"/>
      <c r="FK423" s="56"/>
      <c r="FL423" s="56"/>
      <c r="FM423" s="56"/>
      <c r="FN423" s="56"/>
      <c r="FO423" s="56"/>
      <c r="FP423" s="56"/>
      <c r="FQ423" s="56"/>
      <c r="FR423" s="56"/>
      <c r="FS423" s="56"/>
      <c r="FT423" s="56"/>
      <c r="FU423" s="56"/>
      <c r="FV423" s="56"/>
      <c r="FW423" s="56"/>
      <c r="FX423" s="56"/>
      <c r="FY423" s="56"/>
      <c r="FZ423" s="56"/>
      <c r="GA423" s="56"/>
      <c r="GB423" s="56"/>
      <c r="GC423" s="56"/>
      <c r="GD423" s="56"/>
      <c r="GE423" s="56"/>
      <c r="GF423" s="56"/>
      <c r="GG423" s="56"/>
      <c r="GH423" s="56"/>
      <c r="GI423" s="56"/>
      <c r="GJ423" s="56"/>
      <c r="GK423" s="56"/>
      <c r="GL423" s="56"/>
      <c r="GM423" s="56"/>
      <c r="GN423" s="56"/>
      <c r="GO423" s="56"/>
      <c r="GP423" s="56"/>
      <c r="GQ423" s="56"/>
      <c r="GR423" s="56"/>
      <c r="GS423" s="56"/>
      <c r="GT423" s="56"/>
      <c r="GU423" s="56"/>
      <c r="GV423" s="56"/>
      <c r="GW423" s="56"/>
      <c r="GX423" s="56"/>
      <c r="GY423" s="56"/>
      <c r="GZ423" s="56"/>
      <c r="HA423" s="56"/>
      <c r="HB423" s="56"/>
      <c r="HC423" s="56"/>
      <c r="HD423" s="56"/>
      <c r="HE423" s="56"/>
      <c r="HF423" s="56"/>
      <c r="HG423" s="56"/>
      <c r="HH423" s="56"/>
      <c r="HI423" s="56"/>
      <c r="HJ423" s="56"/>
      <c r="HK423" s="56"/>
      <c r="HL423" s="56"/>
      <c r="HM423" s="56"/>
      <c r="HN423" s="56"/>
      <c r="HO423" s="56"/>
      <c r="HP423" s="56"/>
      <c r="HQ423" s="56"/>
      <c r="HR423" s="56"/>
      <c r="HS423" s="56"/>
      <c r="HT423" s="56"/>
      <c r="HU423" s="56"/>
      <c r="HV423" s="56"/>
      <c r="HW423" s="56"/>
      <c r="HX423" s="56"/>
      <c r="HY423" s="56"/>
      <c r="HZ423" s="56"/>
      <c r="IA423" s="56"/>
      <c r="IB423" s="56"/>
      <c r="IC423" s="56"/>
      <c r="ID423" s="56"/>
      <c r="IE423" s="56"/>
      <c r="IF423" s="56"/>
      <c r="IG423" s="56"/>
      <c r="IH423" s="56"/>
      <c r="II423" s="56"/>
      <c r="IJ423" s="56"/>
      <c r="IK423" s="56"/>
      <c r="IL423" s="56"/>
      <c r="IM423" s="56"/>
      <c r="IN423" s="56"/>
      <c r="IO423" s="56"/>
      <c r="IP423" s="56"/>
      <c r="IQ423" s="56"/>
      <c r="IR423" s="56"/>
      <c r="IS423" s="56"/>
      <c r="IT423" s="56"/>
      <c r="IU423" s="56"/>
      <c r="IV423" s="56"/>
    </row>
    <row r="424" s="59" customFormat="1" ht="78" customHeight="1" spans="1:256">
      <c r="A424" s="74">
        <v>19</v>
      </c>
      <c r="B424" s="27" t="s">
        <v>1968</v>
      </c>
      <c r="C424" s="27" t="s">
        <v>41</v>
      </c>
      <c r="D424" s="26" t="s">
        <v>61</v>
      </c>
      <c r="E424" s="27" t="s">
        <v>62</v>
      </c>
      <c r="F424" s="27" t="s">
        <v>63</v>
      </c>
      <c r="G424" s="27" t="s">
        <v>1958</v>
      </c>
      <c r="H424" s="27" t="s">
        <v>1969</v>
      </c>
      <c r="I424" s="27" t="s">
        <v>187</v>
      </c>
      <c r="J424" s="27">
        <v>120</v>
      </c>
      <c r="K424" s="27" t="s">
        <v>219</v>
      </c>
      <c r="L424" s="27">
        <v>3.6</v>
      </c>
      <c r="M424" s="76">
        <f t="shared" si="9"/>
        <v>3.6</v>
      </c>
      <c r="N424" s="27"/>
      <c r="O424" s="27"/>
      <c r="P424" s="27" t="s">
        <v>607</v>
      </c>
      <c r="Q424" s="27">
        <v>31</v>
      </c>
      <c r="R424" s="27">
        <v>26</v>
      </c>
      <c r="S424" s="27">
        <v>0.03</v>
      </c>
      <c r="T424" s="27" t="s">
        <v>1970</v>
      </c>
      <c r="U424" s="27" t="s">
        <v>1920</v>
      </c>
      <c r="V424" s="27" t="s">
        <v>71</v>
      </c>
      <c r="W424" s="27" t="s">
        <v>72</v>
      </c>
      <c r="X424" s="27" t="s">
        <v>1899</v>
      </c>
      <c r="Y424" s="27" t="s">
        <v>1900</v>
      </c>
      <c r="Z424" s="27" t="s">
        <v>1958</v>
      </c>
      <c r="AA424" s="27" t="s">
        <v>1959</v>
      </c>
      <c r="AB424" s="27"/>
      <c r="AC424" s="27"/>
      <c r="AD424" s="75" t="s">
        <v>119</v>
      </c>
      <c r="AE424" s="27" t="s">
        <v>1007</v>
      </c>
      <c r="AF424" s="27"/>
      <c r="AG424" s="26" t="s">
        <v>609</v>
      </c>
      <c r="AH424" s="57" t="s">
        <v>293</v>
      </c>
      <c r="AI424" s="56" t="s">
        <v>76</v>
      </c>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56"/>
      <c r="DO424" s="56"/>
      <c r="DP424" s="56"/>
      <c r="DQ424" s="56"/>
      <c r="DR424" s="56"/>
      <c r="DS424" s="56"/>
      <c r="DT424" s="56"/>
      <c r="DU424" s="56"/>
      <c r="DV424" s="56"/>
      <c r="DW424" s="56"/>
      <c r="DX424" s="56"/>
      <c r="DY424" s="56"/>
      <c r="DZ424" s="56"/>
      <c r="EA424" s="56"/>
      <c r="EB424" s="56"/>
      <c r="EC424" s="56"/>
      <c r="ED424" s="56"/>
      <c r="EE424" s="56"/>
      <c r="EF424" s="56"/>
      <c r="EG424" s="56"/>
      <c r="EH424" s="56"/>
      <c r="EI424" s="56"/>
      <c r="EJ424" s="56"/>
      <c r="EK424" s="56"/>
      <c r="EL424" s="56"/>
      <c r="EM424" s="56"/>
      <c r="EN424" s="56"/>
      <c r="EO424" s="56"/>
      <c r="EP424" s="56"/>
      <c r="EQ424" s="56"/>
      <c r="ER424" s="56"/>
      <c r="ES424" s="56"/>
      <c r="ET424" s="56"/>
      <c r="EU424" s="56"/>
      <c r="EV424" s="56"/>
      <c r="EW424" s="56"/>
      <c r="EX424" s="56"/>
      <c r="EY424" s="56"/>
      <c r="EZ424" s="56"/>
      <c r="FA424" s="56"/>
      <c r="FB424" s="56"/>
      <c r="FC424" s="56"/>
      <c r="FD424" s="56"/>
      <c r="FE424" s="56"/>
      <c r="FF424" s="56"/>
      <c r="FG424" s="56"/>
      <c r="FH424" s="56"/>
      <c r="FI424" s="56"/>
      <c r="FJ424" s="56"/>
      <c r="FK424" s="56"/>
      <c r="FL424" s="56"/>
      <c r="FM424" s="56"/>
      <c r="FN424" s="56"/>
      <c r="FO424" s="56"/>
      <c r="FP424" s="56"/>
      <c r="FQ424" s="56"/>
      <c r="FR424" s="56"/>
      <c r="FS424" s="56"/>
      <c r="FT424" s="56"/>
      <c r="FU424" s="56"/>
      <c r="FV424" s="56"/>
      <c r="FW424" s="56"/>
      <c r="FX424" s="56"/>
      <c r="FY424" s="56"/>
      <c r="FZ424" s="56"/>
      <c r="GA424" s="56"/>
      <c r="GB424" s="56"/>
      <c r="GC424" s="56"/>
      <c r="GD424" s="56"/>
      <c r="GE424" s="56"/>
      <c r="GF424" s="56"/>
      <c r="GG424" s="56"/>
      <c r="GH424" s="56"/>
      <c r="GI424" s="56"/>
      <c r="GJ424" s="56"/>
      <c r="GK424" s="56"/>
      <c r="GL424" s="56"/>
      <c r="GM424" s="56"/>
      <c r="GN424" s="56"/>
      <c r="GO424" s="56"/>
      <c r="GP424" s="56"/>
      <c r="GQ424" s="56"/>
      <c r="GR424" s="56"/>
      <c r="GS424" s="56"/>
      <c r="GT424" s="56"/>
      <c r="GU424" s="56"/>
      <c r="GV424" s="56"/>
      <c r="GW424" s="56"/>
      <c r="GX424" s="56"/>
      <c r="GY424" s="56"/>
      <c r="GZ424" s="56"/>
      <c r="HA424" s="56"/>
      <c r="HB424" s="56"/>
      <c r="HC424" s="56"/>
      <c r="HD424" s="56"/>
      <c r="HE424" s="56"/>
      <c r="HF424" s="56"/>
      <c r="HG424" s="56"/>
      <c r="HH424" s="56"/>
      <c r="HI424" s="56"/>
      <c r="HJ424" s="56"/>
      <c r="HK424" s="56"/>
      <c r="HL424" s="56"/>
      <c r="HM424" s="56"/>
      <c r="HN424" s="56"/>
      <c r="HO424" s="56"/>
      <c r="HP424" s="56"/>
      <c r="HQ424" s="56"/>
      <c r="HR424" s="56"/>
      <c r="HS424" s="56"/>
      <c r="HT424" s="56"/>
      <c r="HU424" s="56"/>
      <c r="HV424" s="56"/>
      <c r="HW424" s="56"/>
      <c r="HX424" s="56"/>
      <c r="HY424" s="56"/>
      <c r="HZ424" s="56"/>
      <c r="IA424" s="56"/>
      <c r="IB424" s="56"/>
      <c r="IC424" s="56"/>
      <c r="ID424" s="56"/>
      <c r="IE424" s="56"/>
      <c r="IF424" s="56"/>
      <c r="IG424" s="56"/>
      <c r="IH424" s="56"/>
      <c r="II424" s="56"/>
      <c r="IJ424" s="56"/>
      <c r="IK424" s="56"/>
      <c r="IL424" s="56"/>
      <c r="IM424" s="56"/>
      <c r="IN424" s="56"/>
      <c r="IO424" s="56"/>
      <c r="IP424" s="56"/>
      <c r="IQ424" s="56"/>
      <c r="IR424" s="56"/>
      <c r="IS424" s="56"/>
      <c r="IT424" s="56"/>
      <c r="IU424" s="56"/>
      <c r="IV424" s="56"/>
    </row>
    <row r="425" s="59" customFormat="1" ht="78" customHeight="1" spans="1:256">
      <c r="A425" s="74">
        <v>20</v>
      </c>
      <c r="B425" s="27" t="s">
        <v>1971</v>
      </c>
      <c r="C425" s="27" t="s">
        <v>41</v>
      </c>
      <c r="D425" s="26" t="s">
        <v>42</v>
      </c>
      <c r="E425" s="27" t="s">
        <v>43</v>
      </c>
      <c r="F425" s="27" t="s">
        <v>44</v>
      </c>
      <c r="G425" s="27" t="s">
        <v>1972</v>
      </c>
      <c r="H425" s="27" t="s">
        <v>1973</v>
      </c>
      <c r="I425" s="27" t="s">
        <v>47</v>
      </c>
      <c r="J425" s="27">
        <v>1.3</v>
      </c>
      <c r="K425" s="27" t="s">
        <v>324</v>
      </c>
      <c r="L425" s="27">
        <v>91</v>
      </c>
      <c r="M425" s="26">
        <f t="shared" si="9"/>
        <v>91</v>
      </c>
      <c r="N425" s="27"/>
      <c r="O425" s="27"/>
      <c r="P425" s="27" t="s">
        <v>1974</v>
      </c>
      <c r="Q425" s="27">
        <v>316</v>
      </c>
      <c r="R425" s="27">
        <v>90</v>
      </c>
      <c r="S425" s="27">
        <v>0.05</v>
      </c>
      <c r="T425" s="26" t="s">
        <v>1975</v>
      </c>
      <c r="U425" s="26" t="s">
        <v>1954</v>
      </c>
      <c r="V425" s="27" t="s">
        <v>52</v>
      </c>
      <c r="W425" s="27" t="s">
        <v>53</v>
      </c>
      <c r="X425" s="27" t="s">
        <v>1899</v>
      </c>
      <c r="Y425" s="26" t="s">
        <v>1900</v>
      </c>
      <c r="Z425" s="26" t="s">
        <v>1958</v>
      </c>
      <c r="AA425" s="26" t="s">
        <v>1959</v>
      </c>
      <c r="AB425" s="27"/>
      <c r="AC425" s="26"/>
      <c r="AD425" s="26" t="s">
        <v>119</v>
      </c>
      <c r="AE425" s="26" t="s">
        <v>291</v>
      </c>
      <c r="AF425" s="26"/>
      <c r="AG425" s="26"/>
      <c r="AH425" s="56" t="s">
        <v>76</v>
      </c>
      <c r="AI425" s="56" t="s">
        <v>76</v>
      </c>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56"/>
      <c r="DZ425" s="56"/>
      <c r="EA425" s="56"/>
      <c r="EB425" s="56"/>
      <c r="EC425" s="56"/>
      <c r="ED425" s="56"/>
      <c r="EE425" s="56"/>
      <c r="EF425" s="56"/>
      <c r="EG425" s="56"/>
      <c r="EH425" s="56"/>
      <c r="EI425" s="56"/>
      <c r="EJ425" s="56"/>
      <c r="EK425" s="56"/>
      <c r="EL425" s="56"/>
      <c r="EM425" s="56"/>
      <c r="EN425" s="56"/>
      <c r="EO425" s="56"/>
      <c r="EP425" s="56"/>
      <c r="EQ425" s="56"/>
      <c r="ER425" s="56"/>
      <c r="ES425" s="56"/>
      <c r="ET425" s="56"/>
      <c r="EU425" s="56"/>
      <c r="EV425" s="56"/>
      <c r="EW425" s="56"/>
      <c r="EX425" s="56"/>
      <c r="EY425" s="56"/>
      <c r="EZ425" s="56"/>
      <c r="FA425" s="56"/>
      <c r="FB425" s="56"/>
      <c r="FC425" s="56"/>
      <c r="FD425" s="56"/>
      <c r="FE425" s="56"/>
      <c r="FF425" s="56"/>
      <c r="FG425" s="56"/>
      <c r="FH425" s="56"/>
      <c r="FI425" s="56"/>
      <c r="FJ425" s="56"/>
      <c r="FK425" s="56"/>
      <c r="FL425" s="56"/>
      <c r="FM425" s="56"/>
      <c r="FN425" s="56"/>
      <c r="FO425" s="56"/>
      <c r="FP425" s="56"/>
      <c r="FQ425" s="56"/>
      <c r="FR425" s="56"/>
      <c r="FS425" s="56"/>
      <c r="FT425" s="56"/>
      <c r="FU425" s="56"/>
      <c r="FV425" s="56"/>
      <c r="FW425" s="56"/>
      <c r="FX425" s="56"/>
      <c r="FY425" s="56"/>
      <c r="FZ425" s="56"/>
      <c r="GA425" s="56"/>
      <c r="GB425" s="56"/>
      <c r="GC425" s="56"/>
      <c r="GD425" s="56"/>
      <c r="GE425" s="56"/>
      <c r="GF425" s="56"/>
      <c r="GG425" s="56"/>
      <c r="GH425" s="56"/>
      <c r="GI425" s="56"/>
      <c r="GJ425" s="56"/>
      <c r="GK425" s="56"/>
      <c r="GL425" s="56"/>
      <c r="GM425" s="56"/>
      <c r="GN425" s="56"/>
      <c r="GO425" s="56"/>
      <c r="GP425" s="56"/>
      <c r="GQ425" s="56"/>
      <c r="GR425" s="56"/>
      <c r="GS425" s="56"/>
      <c r="GT425" s="56"/>
      <c r="GU425" s="56"/>
      <c r="GV425" s="56"/>
      <c r="GW425" s="56"/>
      <c r="GX425" s="56"/>
      <c r="GY425" s="56"/>
      <c r="GZ425" s="56"/>
      <c r="HA425" s="56"/>
      <c r="HB425" s="56"/>
      <c r="HC425" s="56"/>
      <c r="HD425" s="56"/>
      <c r="HE425" s="56"/>
      <c r="HF425" s="56"/>
      <c r="HG425" s="56"/>
      <c r="HH425" s="56"/>
      <c r="HI425" s="56"/>
      <c r="HJ425" s="56"/>
      <c r="HK425" s="56"/>
      <c r="HL425" s="56"/>
      <c r="HM425" s="56"/>
      <c r="HN425" s="56"/>
      <c r="HO425" s="56"/>
      <c r="HP425" s="56"/>
      <c r="HQ425" s="56"/>
      <c r="HR425" s="56"/>
      <c r="HS425" s="56"/>
      <c r="HT425" s="56"/>
      <c r="HU425" s="56"/>
      <c r="HV425" s="56"/>
      <c r="HW425" s="56"/>
      <c r="HX425" s="56"/>
      <c r="HY425" s="56"/>
      <c r="HZ425" s="56"/>
      <c r="IA425" s="56"/>
      <c r="IB425" s="56"/>
      <c r="IC425" s="56"/>
      <c r="ID425" s="56"/>
      <c r="IE425" s="56"/>
      <c r="IF425" s="56"/>
      <c r="IG425" s="56"/>
      <c r="IH425" s="56"/>
      <c r="II425" s="56"/>
      <c r="IJ425" s="56"/>
      <c r="IK425" s="56"/>
      <c r="IL425" s="56"/>
      <c r="IM425" s="56"/>
      <c r="IN425" s="56"/>
      <c r="IO425" s="56"/>
      <c r="IP425" s="56"/>
      <c r="IQ425" s="56"/>
      <c r="IR425" s="56"/>
      <c r="IS425" s="56"/>
      <c r="IT425" s="56"/>
      <c r="IU425" s="56"/>
      <c r="IV425" s="56"/>
    </row>
    <row r="426" s="59" customFormat="1" ht="78" customHeight="1" spans="1:256">
      <c r="A426" s="74">
        <v>21</v>
      </c>
      <c r="B426" s="26" t="s">
        <v>1976</v>
      </c>
      <c r="C426" s="27" t="s">
        <v>41</v>
      </c>
      <c r="D426" s="26" t="s">
        <v>42</v>
      </c>
      <c r="E426" s="27" t="s">
        <v>43</v>
      </c>
      <c r="F426" s="27" t="s">
        <v>44</v>
      </c>
      <c r="G426" s="27" t="s">
        <v>1977</v>
      </c>
      <c r="H426" s="27" t="s">
        <v>1978</v>
      </c>
      <c r="I426" s="27" t="s">
        <v>47</v>
      </c>
      <c r="J426" s="27">
        <v>1.7</v>
      </c>
      <c r="K426" s="27" t="s">
        <v>324</v>
      </c>
      <c r="L426" s="39">
        <v>102</v>
      </c>
      <c r="M426" s="26">
        <f t="shared" si="9"/>
        <v>102</v>
      </c>
      <c r="N426" s="39"/>
      <c r="O426" s="39"/>
      <c r="P426" s="27" t="s">
        <v>159</v>
      </c>
      <c r="Q426" s="27">
        <v>254</v>
      </c>
      <c r="R426" s="27">
        <v>81</v>
      </c>
      <c r="S426" s="27">
        <v>0.05</v>
      </c>
      <c r="T426" s="26" t="s">
        <v>1979</v>
      </c>
      <c r="U426" s="26" t="s">
        <v>1929</v>
      </c>
      <c r="V426" s="27" t="s">
        <v>52</v>
      </c>
      <c r="W426" s="27" t="s">
        <v>53</v>
      </c>
      <c r="X426" s="27" t="s">
        <v>1899</v>
      </c>
      <c r="Y426" s="27" t="s">
        <v>1900</v>
      </c>
      <c r="Z426" s="26" t="s">
        <v>1958</v>
      </c>
      <c r="AA426" s="27" t="s">
        <v>1959</v>
      </c>
      <c r="AB426" s="26"/>
      <c r="AC426" s="26"/>
      <c r="AD426" s="26" t="s">
        <v>119</v>
      </c>
      <c r="AE426" s="26" t="s">
        <v>291</v>
      </c>
      <c r="AF426" s="26"/>
      <c r="AG426" s="102"/>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c r="BY426" s="56"/>
      <c r="BZ426" s="56"/>
      <c r="CA426" s="56"/>
      <c r="CB426" s="56"/>
      <c r="CC426" s="56"/>
      <c r="CD426" s="56"/>
      <c r="CE426" s="56"/>
      <c r="CF426" s="56"/>
      <c r="CG426" s="56"/>
      <c r="CH426" s="56"/>
      <c r="CI426" s="56"/>
      <c r="CJ426" s="56"/>
      <c r="CK426" s="56"/>
      <c r="CL426" s="56"/>
      <c r="CM426" s="56"/>
      <c r="CN426" s="56"/>
      <c r="CO426" s="56"/>
      <c r="CP426" s="56"/>
      <c r="CQ426" s="56"/>
      <c r="CR426" s="56"/>
      <c r="CS426" s="56"/>
      <c r="CT426" s="56"/>
      <c r="CU426" s="56"/>
      <c r="CV426" s="56"/>
      <c r="CW426" s="56"/>
      <c r="CX426" s="56"/>
      <c r="CY426" s="56"/>
      <c r="CZ426" s="56"/>
      <c r="DA426" s="56"/>
      <c r="DB426" s="56"/>
      <c r="DC426" s="56"/>
      <c r="DD426" s="56"/>
      <c r="DE426" s="56"/>
      <c r="DF426" s="56"/>
      <c r="DG426" s="56"/>
      <c r="DH426" s="56"/>
      <c r="DI426" s="56"/>
      <c r="DJ426" s="56"/>
      <c r="DK426" s="56"/>
      <c r="DL426" s="56"/>
      <c r="DM426" s="56"/>
      <c r="DN426" s="56"/>
      <c r="DO426" s="56"/>
      <c r="DP426" s="56"/>
      <c r="DQ426" s="56"/>
      <c r="DR426" s="56"/>
      <c r="DS426" s="56"/>
      <c r="DT426" s="56"/>
      <c r="DU426" s="56"/>
      <c r="DV426" s="56"/>
      <c r="DW426" s="56"/>
      <c r="DX426" s="56"/>
      <c r="DY426" s="56"/>
      <c r="DZ426" s="56"/>
      <c r="EA426" s="56"/>
      <c r="EB426" s="56"/>
      <c r="EC426" s="56"/>
      <c r="ED426" s="56"/>
      <c r="EE426" s="56"/>
      <c r="EF426" s="56"/>
      <c r="EG426" s="56"/>
      <c r="EH426" s="56"/>
      <c r="EI426" s="56"/>
      <c r="EJ426" s="56"/>
      <c r="EK426" s="56"/>
      <c r="EL426" s="56"/>
      <c r="EM426" s="56"/>
      <c r="EN426" s="56"/>
      <c r="EO426" s="56"/>
      <c r="EP426" s="56"/>
      <c r="EQ426" s="56"/>
      <c r="ER426" s="56"/>
      <c r="ES426" s="56"/>
      <c r="ET426" s="56"/>
      <c r="EU426" s="56"/>
      <c r="EV426" s="56"/>
      <c r="EW426" s="56"/>
      <c r="EX426" s="56"/>
      <c r="EY426" s="56"/>
      <c r="EZ426" s="56"/>
      <c r="FA426" s="56"/>
      <c r="FB426" s="56"/>
      <c r="FC426" s="56"/>
      <c r="FD426" s="56"/>
      <c r="FE426" s="56"/>
      <c r="FF426" s="56"/>
      <c r="FG426" s="56"/>
      <c r="FH426" s="56"/>
      <c r="FI426" s="56"/>
      <c r="FJ426" s="56"/>
      <c r="FK426" s="56"/>
      <c r="FL426" s="56"/>
      <c r="FM426" s="56"/>
      <c r="FN426" s="56"/>
      <c r="FO426" s="56"/>
      <c r="FP426" s="56"/>
      <c r="FQ426" s="56"/>
      <c r="FR426" s="56"/>
      <c r="FS426" s="56"/>
      <c r="FT426" s="56"/>
      <c r="FU426" s="56"/>
      <c r="FV426" s="56"/>
      <c r="FW426" s="56"/>
      <c r="FX426" s="56"/>
      <c r="FY426" s="56"/>
      <c r="FZ426" s="56"/>
      <c r="GA426" s="56"/>
      <c r="GB426" s="56"/>
      <c r="GC426" s="56"/>
      <c r="GD426" s="56"/>
      <c r="GE426" s="56"/>
      <c r="GF426" s="56"/>
      <c r="GG426" s="56"/>
      <c r="GH426" s="56"/>
      <c r="GI426" s="56"/>
      <c r="GJ426" s="56"/>
      <c r="GK426" s="56"/>
      <c r="GL426" s="56"/>
      <c r="GM426" s="56"/>
      <c r="GN426" s="56"/>
      <c r="GO426" s="56"/>
      <c r="GP426" s="56"/>
      <c r="GQ426" s="56"/>
      <c r="GR426" s="56"/>
      <c r="GS426" s="56"/>
      <c r="GT426" s="56"/>
      <c r="GU426" s="56"/>
      <c r="GV426" s="56"/>
      <c r="GW426" s="56"/>
      <c r="GX426" s="56"/>
      <c r="GY426" s="56"/>
      <c r="GZ426" s="56"/>
      <c r="HA426" s="56"/>
      <c r="HB426" s="56"/>
      <c r="HC426" s="56"/>
      <c r="HD426" s="56"/>
      <c r="HE426" s="56"/>
      <c r="HF426" s="56"/>
      <c r="HG426" s="56"/>
      <c r="HH426" s="56"/>
      <c r="HI426" s="56"/>
      <c r="HJ426" s="56"/>
      <c r="HK426" s="56"/>
      <c r="HL426" s="56"/>
      <c r="HM426" s="56"/>
      <c r="HN426" s="56"/>
      <c r="HO426" s="56"/>
      <c r="HP426" s="56"/>
      <c r="HQ426" s="56"/>
      <c r="HR426" s="56"/>
      <c r="HS426" s="56"/>
      <c r="HT426" s="56"/>
      <c r="HU426" s="56"/>
      <c r="HV426" s="56"/>
      <c r="HW426" s="56"/>
      <c r="HX426" s="56"/>
      <c r="HY426" s="56"/>
      <c r="HZ426" s="56"/>
      <c r="IA426" s="56"/>
      <c r="IB426" s="56"/>
      <c r="IC426" s="56"/>
      <c r="ID426" s="56"/>
      <c r="IE426" s="56"/>
      <c r="IF426" s="56"/>
      <c r="IG426" s="56"/>
      <c r="IH426" s="56"/>
      <c r="II426" s="56"/>
      <c r="IJ426" s="56"/>
      <c r="IK426" s="56"/>
      <c r="IL426" s="56"/>
      <c r="IM426" s="56"/>
      <c r="IN426" s="56"/>
      <c r="IO426" s="56"/>
      <c r="IP426" s="56"/>
      <c r="IQ426" s="56"/>
      <c r="IR426" s="56"/>
      <c r="IS426" s="56"/>
      <c r="IT426" s="56"/>
      <c r="IU426" s="56"/>
      <c r="IV426" s="56"/>
    </row>
    <row r="427" s="59" customFormat="1" ht="78" customHeight="1" spans="1:256">
      <c r="A427" s="74">
        <v>22</v>
      </c>
      <c r="B427" s="27" t="s">
        <v>1980</v>
      </c>
      <c r="C427" s="27" t="s">
        <v>196</v>
      </c>
      <c r="D427" s="26" t="s">
        <v>61</v>
      </c>
      <c r="E427" s="27" t="s">
        <v>62</v>
      </c>
      <c r="F427" s="27" t="s">
        <v>63</v>
      </c>
      <c r="G427" s="27" t="s">
        <v>1981</v>
      </c>
      <c r="H427" s="27" t="s">
        <v>1982</v>
      </c>
      <c r="I427" s="27" t="s">
        <v>187</v>
      </c>
      <c r="J427" s="27">
        <v>2000</v>
      </c>
      <c r="K427" s="27" t="s">
        <v>324</v>
      </c>
      <c r="L427" s="27">
        <f>J427*0.02</f>
        <v>40</v>
      </c>
      <c r="M427" s="76">
        <f t="shared" si="9"/>
        <v>40</v>
      </c>
      <c r="N427" s="27"/>
      <c r="O427" s="27"/>
      <c r="P427" s="86" t="s">
        <v>588</v>
      </c>
      <c r="Q427" s="27">
        <v>720</v>
      </c>
      <c r="R427" s="27">
        <v>480</v>
      </c>
      <c r="S427" s="27">
        <v>0.02</v>
      </c>
      <c r="T427" s="27" t="s">
        <v>1914</v>
      </c>
      <c r="U427" s="27" t="s">
        <v>583</v>
      </c>
      <c r="V427" s="27" t="s">
        <v>71</v>
      </c>
      <c r="W427" s="27" t="s">
        <v>72</v>
      </c>
      <c r="X427" s="27" t="s">
        <v>1899</v>
      </c>
      <c r="Y427" s="26" t="s">
        <v>1900</v>
      </c>
      <c r="Z427" s="26" t="s">
        <v>1983</v>
      </c>
      <c r="AA427" s="26" t="s">
        <v>1984</v>
      </c>
      <c r="AB427" s="27"/>
      <c r="AC427" s="26"/>
      <c r="AD427" s="76" t="s">
        <v>119</v>
      </c>
      <c r="AE427" s="26" t="s">
        <v>291</v>
      </c>
      <c r="AF427" s="26"/>
      <c r="AG427" s="26" t="s">
        <v>584</v>
      </c>
      <c r="AH427" s="57" t="s">
        <v>293</v>
      </c>
      <c r="AI427" s="56" t="s">
        <v>76</v>
      </c>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c r="BY427" s="56"/>
      <c r="BZ427" s="56"/>
      <c r="CA427" s="56"/>
      <c r="CB427" s="56"/>
      <c r="CC427" s="56"/>
      <c r="CD427" s="56"/>
      <c r="CE427" s="56"/>
      <c r="CF427" s="56"/>
      <c r="CG427" s="56"/>
      <c r="CH427" s="56"/>
      <c r="CI427" s="56"/>
      <c r="CJ427" s="56"/>
      <c r="CK427" s="56"/>
      <c r="CL427" s="56"/>
      <c r="CM427" s="56"/>
      <c r="CN427" s="56"/>
      <c r="CO427" s="56"/>
      <c r="CP427" s="56"/>
      <c r="CQ427" s="56"/>
      <c r="CR427" s="56"/>
      <c r="CS427" s="56"/>
      <c r="CT427" s="56"/>
      <c r="CU427" s="56"/>
      <c r="CV427" s="56"/>
      <c r="CW427" s="56"/>
      <c r="CX427" s="56"/>
      <c r="CY427" s="56"/>
      <c r="CZ427" s="56"/>
      <c r="DA427" s="56"/>
      <c r="DB427" s="56"/>
      <c r="DC427" s="56"/>
      <c r="DD427" s="56"/>
      <c r="DE427" s="56"/>
      <c r="DF427" s="56"/>
      <c r="DG427" s="56"/>
      <c r="DH427" s="56"/>
      <c r="DI427" s="56"/>
      <c r="DJ427" s="56"/>
      <c r="DK427" s="56"/>
      <c r="DL427" s="56"/>
      <c r="DM427" s="56"/>
      <c r="DN427" s="56"/>
      <c r="DO427" s="56"/>
      <c r="DP427" s="56"/>
      <c r="DQ427" s="56"/>
      <c r="DR427" s="56"/>
      <c r="DS427" s="56"/>
      <c r="DT427" s="56"/>
      <c r="DU427" s="56"/>
      <c r="DV427" s="56"/>
      <c r="DW427" s="56"/>
      <c r="DX427" s="56"/>
      <c r="DY427" s="56"/>
      <c r="DZ427" s="56"/>
      <c r="EA427" s="56"/>
      <c r="EB427" s="56"/>
      <c r="EC427" s="56"/>
      <c r="ED427" s="56"/>
      <c r="EE427" s="56"/>
      <c r="EF427" s="56"/>
      <c r="EG427" s="56"/>
      <c r="EH427" s="56"/>
      <c r="EI427" s="56"/>
      <c r="EJ427" s="56"/>
      <c r="EK427" s="56"/>
      <c r="EL427" s="56"/>
      <c r="EM427" s="56"/>
      <c r="EN427" s="56"/>
      <c r="EO427" s="56"/>
      <c r="EP427" s="56"/>
      <c r="EQ427" s="56"/>
      <c r="ER427" s="56"/>
      <c r="ES427" s="56"/>
      <c r="ET427" s="56"/>
      <c r="EU427" s="56"/>
      <c r="EV427" s="56"/>
      <c r="EW427" s="56"/>
      <c r="EX427" s="56"/>
      <c r="EY427" s="56"/>
      <c r="EZ427" s="56"/>
      <c r="FA427" s="56"/>
      <c r="FB427" s="56"/>
      <c r="FC427" s="56"/>
      <c r="FD427" s="56"/>
      <c r="FE427" s="56"/>
      <c r="FF427" s="56"/>
      <c r="FG427" s="56"/>
      <c r="FH427" s="56"/>
      <c r="FI427" s="56"/>
      <c r="FJ427" s="56"/>
      <c r="FK427" s="56"/>
      <c r="FL427" s="56"/>
      <c r="FM427" s="56"/>
      <c r="FN427" s="56"/>
      <c r="FO427" s="56"/>
      <c r="FP427" s="56"/>
      <c r="FQ427" s="56"/>
      <c r="FR427" s="56"/>
      <c r="FS427" s="56"/>
      <c r="FT427" s="56"/>
      <c r="FU427" s="56"/>
      <c r="FV427" s="56"/>
      <c r="FW427" s="56"/>
      <c r="FX427" s="56"/>
      <c r="FY427" s="56"/>
      <c r="FZ427" s="56"/>
      <c r="GA427" s="56"/>
      <c r="GB427" s="56"/>
      <c r="GC427" s="56"/>
      <c r="GD427" s="56"/>
      <c r="GE427" s="56"/>
      <c r="GF427" s="56"/>
      <c r="GG427" s="56"/>
      <c r="GH427" s="56"/>
      <c r="GI427" s="56"/>
      <c r="GJ427" s="56"/>
      <c r="GK427" s="56"/>
      <c r="GL427" s="56"/>
      <c r="GM427" s="56"/>
      <c r="GN427" s="56"/>
      <c r="GO427" s="56"/>
      <c r="GP427" s="56"/>
      <c r="GQ427" s="56"/>
      <c r="GR427" s="56"/>
      <c r="GS427" s="56"/>
      <c r="GT427" s="56"/>
      <c r="GU427" s="56"/>
      <c r="GV427" s="56"/>
      <c r="GW427" s="56"/>
      <c r="GX427" s="56"/>
      <c r="GY427" s="56"/>
      <c r="GZ427" s="56"/>
      <c r="HA427" s="56"/>
      <c r="HB427" s="56"/>
      <c r="HC427" s="56"/>
      <c r="HD427" s="56"/>
      <c r="HE427" s="56"/>
      <c r="HF427" s="56"/>
      <c r="HG427" s="56"/>
      <c r="HH427" s="56"/>
      <c r="HI427" s="56"/>
      <c r="HJ427" s="56"/>
      <c r="HK427" s="56"/>
      <c r="HL427" s="56"/>
      <c r="HM427" s="56"/>
      <c r="HN427" s="56"/>
      <c r="HO427" s="56"/>
      <c r="HP427" s="56"/>
      <c r="HQ427" s="56"/>
      <c r="HR427" s="56"/>
      <c r="HS427" s="56"/>
      <c r="HT427" s="56"/>
      <c r="HU427" s="56"/>
      <c r="HV427" s="56"/>
      <c r="HW427" s="56"/>
      <c r="HX427" s="56"/>
      <c r="HY427" s="56"/>
      <c r="HZ427" s="56"/>
      <c r="IA427" s="56"/>
      <c r="IB427" s="56"/>
      <c r="IC427" s="56"/>
      <c r="ID427" s="56"/>
      <c r="IE427" s="56"/>
      <c r="IF427" s="56"/>
      <c r="IG427" s="56"/>
      <c r="IH427" s="56"/>
      <c r="II427" s="56"/>
      <c r="IJ427" s="56"/>
      <c r="IK427" s="56"/>
      <c r="IL427" s="56"/>
      <c r="IM427" s="56"/>
      <c r="IN427" s="56"/>
      <c r="IO427" s="56"/>
      <c r="IP427" s="56"/>
      <c r="IQ427" s="56"/>
      <c r="IR427" s="56"/>
      <c r="IS427" s="56"/>
      <c r="IT427" s="56"/>
      <c r="IU427" s="56"/>
      <c r="IV427" s="56"/>
    </row>
    <row r="428" s="59" customFormat="1" ht="78" customHeight="1" spans="1:256">
      <c r="A428" s="74">
        <v>23</v>
      </c>
      <c r="B428" s="27" t="s">
        <v>1985</v>
      </c>
      <c r="C428" s="27" t="s">
        <v>196</v>
      </c>
      <c r="D428" s="26" t="s">
        <v>61</v>
      </c>
      <c r="E428" s="27" t="s">
        <v>62</v>
      </c>
      <c r="F428" s="27" t="s">
        <v>63</v>
      </c>
      <c r="G428" s="27" t="s">
        <v>1981</v>
      </c>
      <c r="H428" s="27" t="s">
        <v>1986</v>
      </c>
      <c r="I428" s="27" t="s">
        <v>187</v>
      </c>
      <c r="J428" s="27">
        <v>2806</v>
      </c>
      <c r="K428" s="27" t="s">
        <v>324</v>
      </c>
      <c r="L428" s="27">
        <v>28.06</v>
      </c>
      <c r="M428" s="76">
        <f t="shared" si="9"/>
        <v>28.06</v>
      </c>
      <c r="N428" s="27"/>
      <c r="O428" s="27"/>
      <c r="P428" s="86" t="s">
        <v>580</v>
      </c>
      <c r="Q428" s="27">
        <v>926</v>
      </c>
      <c r="R428" s="27">
        <v>610</v>
      </c>
      <c r="S428" s="104">
        <v>0.01</v>
      </c>
      <c r="T428" s="27" t="s">
        <v>1914</v>
      </c>
      <c r="U428" s="27" t="s">
        <v>583</v>
      </c>
      <c r="V428" s="27" t="s">
        <v>71</v>
      </c>
      <c r="W428" s="27" t="s">
        <v>72</v>
      </c>
      <c r="X428" s="27" t="s">
        <v>1899</v>
      </c>
      <c r="Y428" s="27" t="s">
        <v>1900</v>
      </c>
      <c r="Z428" s="27" t="s">
        <v>1983</v>
      </c>
      <c r="AA428" s="27" t="s">
        <v>1984</v>
      </c>
      <c r="AB428" s="27"/>
      <c r="AC428" s="26"/>
      <c r="AD428" s="76" t="s">
        <v>119</v>
      </c>
      <c r="AE428" s="26" t="s">
        <v>291</v>
      </c>
      <c r="AF428" s="26"/>
      <c r="AG428" s="26" t="s">
        <v>584</v>
      </c>
      <c r="AH428" s="57" t="s">
        <v>293</v>
      </c>
      <c r="AI428" s="56" t="s">
        <v>76</v>
      </c>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6"/>
      <c r="BH428" s="56"/>
      <c r="BI428" s="56"/>
      <c r="BJ428" s="56"/>
      <c r="BK428" s="56"/>
      <c r="BL428" s="56"/>
      <c r="BM428" s="56"/>
      <c r="BN428" s="56"/>
      <c r="BO428" s="56"/>
      <c r="BP428" s="56"/>
      <c r="BQ428" s="56"/>
      <c r="BR428" s="56"/>
      <c r="BS428" s="56"/>
      <c r="BT428" s="56"/>
      <c r="BU428" s="56"/>
      <c r="BV428" s="56"/>
      <c r="BW428" s="56"/>
      <c r="BX428" s="56"/>
      <c r="BY428" s="56"/>
      <c r="BZ428" s="56"/>
      <c r="CA428" s="56"/>
      <c r="CB428" s="56"/>
      <c r="CC428" s="56"/>
      <c r="CD428" s="56"/>
      <c r="CE428" s="56"/>
      <c r="CF428" s="56"/>
      <c r="CG428" s="56"/>
      <c r="CH428" s="56"/>
      <c r="CI428" s="56"/>
      <c r="CJ428" s="56"/>
      <c r="CK428" s="56"/>
      <c r="CL428" s="56"/>
      <c r="CM428" s="56"/>
      <c r="CN428" s="56"/>
      <c r="CO428" s="56"/>
      <c r="CP428" s="56"/>
      <c r="CQ428" s="56"/>
      <c r="CR428" s="56"/>
      <c r="CS428" s="56"/>
      <c r="CT428" s="56"/>
      <c r="CU428" s="56"/>
      <c r="CV428" s="56"/>
      <c r="CW428" s="56"/>
      <c r="CX428" s="56"/>
      <c r="CY428" s="56"/>
      <c r="CZ428" s="56"/>
      <c r="DA428" s="56"/>
      <c r="DB428" s="56"/>
      <c r="DC428" s="56"/>
      <c r="DD428" s="56"/>
      <c r="DE428" s="56"/>
      <c r="DF428" s="56"/>
      <c r="DG428" s="56"/>
      <c r="DH428" s="56"/>
      <c r="DI428" s="56"/>
      <c r="DJ428" s="56"/>
      <c r="DK428" s="56"/>
      <c r="DL428" s="56"/>
      <c r="DM428" s="56"/>
      <c r="DN428" s="56"/>
      <c r="DO428" s="56"/>
      <c r="DP428" s="56"/>
      <c r="DQ428" s="56"/>
      <c r="DR428" s="56"/>
      <c r="DS428" s="56"/>
      <c r="DT428" s="56"/>
      <c r="DU428" s="56"/>
      <c r="DV428" s="56"/>
      <c r="DW428" s="56"/>
      <c r="DX428" s="56"/>
      <c r="DY428" s="56"/>
      <c r="DZ428" s="56"/>
      <c r="EA428" s="56"/>
      <c r="EB428" s="56"/>
      <c r="EC428" s="56"/>
      <c r="ED428" s="56"/>
      <c r="EE428" s="56"/>
      <c r="EF428" s="56"/>
      <c r="EG428" s="56"/>
      <c r="EH428" s="56"/>
      <c r="EI428" s="56"/>
      <c r="EJ428" s="56"/>
      <c r="EK428" s="56"/>
      <c r="EL428" s="56"/>
      <c r="EM428" s="56"/>
      <c r="EN428" s="56"/>
      <c r="EO428" s="56"/>
      <c r="EP428" s="56"/>
      <c r="EQ428" s="56"/>
      <c r="ER428" s="56"/>
      <c r="ES428" s="56"/>
      <c r="ET428" s="56"/>
      <c r="EU428" s="56"/>
      <c r="EV428" s="56"/>
      <c r="EW428" s="56"/>
      <c r="EX428" s="56"/>
      <c r="EY428" s="56"/>
      <c r="EZ428" s="56"/>
      <c r="FA428" s="56"/>
      <c r="FB428" s="56"/>
      <c r="FC428" s="56"/>
      <c r="FD428" s="56"/>
      <c r="FE428" s="56"/>
      <c r="FF428" s="56"/>
      <c r="FG428" s="56"/>
      <c r="FH428" s="56"/>
      <c r="FI428" s="56"/>
      <c r="FJ428" s="56"/>
      <c r="FK428" s="56"/>
      <c r="FL428" s="56"/>
      <c r="FM428" s="56"/>
      <c r="FN428" s="56"/>
      <c r="FO428" s="56"/>
      <c r="FP428" s="56"/>
      <c r="FQ428" s="56"/>
      <c r="FR428" s="56"/>
      <c r="FS428" s="56"/>
      <c r="FT428" s="56"/>
      <c r="FU428" s="56"/>
      <c r="FV428" s="56"/>
      <c r="FW428" s="56"/>
      <c r="FX428" s="56"/>
      <c r="FY428" s="56"/>
      <c r="FZ428" s="56"/>
      <c r="GA428" s="56"/>
      <c r="GB428" s="56"/>
      <c r="GC428" s="56"/>
      <c r="GD428" s="56"/>
      <c r="GE428" s="56"/>
      <c r="GF428" s="56"/>
      <c r="GG428" s="56"/>
      <c r="GH428" s="56"/>
      <c r="GI428" s="56"/>
      <c r="GJ428" s="56"/>
      <c r="GK428" s="56"/>
      <c r="GL428" s="56"/>
      <c r="GM428" s="56"/>
      <c r="GN428" s="56"/>
      <c r="GO428" s="56"/>
      <c r="GP428" s="56"/>
      <c r="GQ428" s="56"/>
      <c r="GR428" s="56"/>
      <c r="GS428" s="56"/>
      <c r="GT428" s="56"/>
      <c r="GU428" s="56"/>
      <c r="GV428" s="56"/>
      <c r="GW428" s="56"/>
      <c r="GX428" s="56"/>
      <c r="GY428" s="56"/>
      <c r="GZ428" s="56"/>
      <c r="HA428" s="56"/>
      <c r="HB428" s="56"/>
      <c r="HC428" s="56"/>
      <c r="HD428" s="56"/>
      <c r="HE428" s="56"/>
      <c r="HF428" s="56"/>
      <c r="HG428" s="56"/>
      <c r="HH428" s="56"/>
      <c r="HI428" s="56"/>
      <c r="HJ428" s="56"/>
      <c r="HK428" s="56"/>
      <c r="HL428" s="56"/>
      <c r="HM428" s="56"/>
      <c r="HN428" s="56"/>
      <c r="HO428" s="56"/>
      <c r="HP428" s="56"/>
      <c r="HQ428" s="56"/>
      <c r="HR428" s="56"/>
      <c r="HS428" s="56"/>
      <c r="HT428" s="56"/>
      <c r="HU428" s="56"/>
      <c r="HV428" s="56"/>
      <c r="HW428" s="56"/>
      <c r="HX428" s="56"/>
      <c r="HY428" s="56"/>
      <c r="HZ428" s="56"/>
      <c r="IA428" s="56"/>
      <c r="IB428" s="56"/>
      <c r="IC428" s="56"/>
      <c r="ID428" s="56"/>
      <c r="IE428" s="56"/>
      <c r="IF428" s="56"/>
      <c r="IG428" s="56"/>
      <c r="IH428" s="56"/>
      <c r="II428" s="56"/>
      <c r="IJ428" s="56"/>
      <c r="IK428" s="56"/>
      <c r="IL428" s="56"/>
      <c r="IM428" s="56"/>
      <c r="IN428" s="56"/>
      <c r="IO428" s="56"/>
      <c r="IP428" s="56"/>
      <c r="IQ428" s="56"/>
      <c r="IR428" s="56"/>
      <c r="IS428" s="56"/>
      <c r="IT428" s="56"/>
      <c r="IU428" s="56"/>
      <c r="IV428" s="56"/>
    </row>
    <row r="429" s="59" customFormat="1" ht="78" customHeight="1" spans="1:256">
      <c r="A429" s="74">
        <v>24</v>
      </c>
      <c r="B429" s="27" t="s">
        <v>1987</v>
      </c>
      <c r="C429" s="27" t="s">
        <v>41</v>
      </c>
      <c r="D429" s="26" t="s">
        <v>61</v>
      </c>
      <c r="E429" s="27" t="s">
        <v>62</v>
      </c>
      <c r="F429" s="27" t="s">
        <v>63</v>
      </c>
      <c r="G429" s="27" t="s">
        <v>1981</v>
      </c>
      <c r="H429" s="27" t="s">
        <v>1988</v>
      </c>
      <c r="I429" s="27" t="s">
        <v>187</v>
      </c>
      <c r="J429" s="27">
        <v>300</v>
      </c>
      <c r="K429" s="27" t="s">
        <v>399</v>
      </c>
      <c r="L429" s="27">
        <v>15</v>
      </c>
      <c r="M429" s="76">
        <f t="shared" si="9"/>
        <v>15</v>
      </c>
      <c r="N429" s="27"/>
      <c r="O429" s="27"/>
      <c r="P429" s="27" t="s">
        <v>333</v>
      </c>
      <c r="Q429" s="27">
        <v>62</v>
      </c>
      <c r="R429" s="27">
        <v>24</v>
      </c>
      <c r="S429" s="27">
        <v>0.05</v>
      </c>
      <c r="T429" s="26" t="s">
        <v>1989</v>
      </c>
      <c r="U429" s="26" t="s">
        <v>1920</v>
      </c>
      <c r="V429" s="27" t="s">
        <v>821</v>
      </c>
      <c r="W429" s="27" t="s">
        <v>822</v>
      </c>
      <c r="X429" s="27" t="s">
        <v>1899</v>
      </c>
      <c r="Y429" s="26" t="s">
        <v>1900</v>
      </c>
      <c r="Z429" s="26" t="s">
        <v>1983</v>
      </c>
      <c r="AA429" s="26" t="s">
        <v>1984</v>
      </c>
      <c r="AB429" s="27"/>
      <c r="AC429" s="26"/>
      <c r="AD429" s="76" t="s">
        <v>119</v>
      </c>
      <c r="AE429" s="26" t="s">
        <v>842</v>
      </c>
      <c r="AF429" s="26"/>
      <c r="AG429" s="26" t="s">
        <v>823</v>
      </c>
      <c r="AH429" s="57" t="s">
        <v>293</v>
      </c>
      <c r="AI429" s="56" t="s">
        <v>76</v>
      </c>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c r="BY429" s="56"/>
      <c r="BZ429" s="56"/>
      <c r="CA429" s="56"/>
      <c r="CB429" s="56"/>
      <c r="CC429" s="56"/>
      <c r="CD429" s="56"/>
      <c r="CE429" s="56"/>
      <c r="CF429" s="56"/>
      <c r="CG429" s="56"/>
      <c r="CH429" s="56"/>
      <c r="CI429" s="56"/>
      <c r="CJ429" s="56"/>
      <c r="CK429" s="56"/>
      <c r="CL429" s="56"/>
      <c r="CM429" s="56"/>
      <c r="CN429" s="56"/>
      <c r="CO429" s="56"/>
      <c r="CP429" s="56"/>
      <c r="CQ429" s="56"/>
      <c r="CR429" s="56"/>
      <c r="CS429" s="56"/>
      <c r="CT429" s="56"/>
      <c r="CU429" s="56"/>
      <c r="CV429" s="56"/>
      <c r="CW429" s="56"/>
      <c r="CX429" s="56"/>
      <c r="CY429" s="56"/>
      <c r="CZ429" s="56"/>
      <c r="DA429" s="56"/>
      <c r="DB429" s="56"/>
      <c r="DC429" s="56"/>
      <c r="DD429" s="56"/>
      <c r="DE429" s="56"/>
      <c r="DF429" s="56"/>
      <c r="DG429" s="56"/>
      <c r="DH429" s="56"/>
      <c r="DI429" s="56"/>
      <c r="DJ429" s="56"/>
      <c r="DK429" s="56"/>
      <c r="DL429" s="56"/>
      <c r="DM429" s="56"/>
      <c r="DN429" s="56"/>
      <c r="DO429" s="56"/>
      <c r="DP429" s="56"/>
      <c r="DQ429" s="56"/>
      <c r="DR429" s="56"/>
      <c r="DS429" s="56"/>
      <c r="DT429" s="56"/>
      <c r="DU429" s="56"/>
      <c r="DV429" s="56"/>
      <c r="DW429" s="56"/>
      <c r="DX429" s="56"/>
      <c r="DY429" s="56"/>
      <c r="DZ429" s="56"/>
      <c r="EA429" s="56"/>
      <c r="EB429" s="56"/>
      <c r="EC429" s="56"/>
      <c r="ED429" s="56"/>
      <c r="EE429" s="56"/>
      <c r="EF429" s="56"/>
      <c r="EG429" s="56"/>
      <c r="EH429" s="56"/>
      <c r="EI429" s="56"/>
      <c r="EJ429" s="56"/>
      <c r="EK429" s="56"/>
      <c r="EL429" s="56"/>
      <c r="EM429" s="56"/>
      <c r="EN429" s="56"/>
      <c r="EO429" s="56"/>
      <c r="EP429" s="56"/>
      <c r="EQ429" s="56"/>
      <c r="ER429" s="56"/>
      <c r="ES429" s="56"/>
      <c r="ET429" s="56"/>
      <c r="EU429" s="56"/>
      <c r="EV429" s="56"/>
      <c r="EW429" s="56"/>
      <c r="EX429" s="56"/>
      <c r="EY429" s="56"/>
      <c r="EZ429" s="56"/>
      <c r="FA429" s="56"/>
      <c r="FB429" s="56"/>
      <c r="FC429" s="56"/>
      <c r="FD429" s="56"/>
      <c r="FE429" s="56"/>
      <c r="FF429" s="56"/>
      <c r="FG429" s="56"/>
      <c r="FH429" s="56"/>
      <c r="FI429" s="56"/>
      <c r="FJ429" s="56"/>
      <c r="FK429" s="56"/>
      <c r="FL429" s="56"/>
      <c r="FM429" s="56"/>
      <c r="FN429" s="56"/>
      <c r="FO429" s="56"/>
      <c r="FP429" s="56"/>
      <c r="FQ429" s="56"/>
      <c r="FR429" s="56"/>
      <c r="FS429" s="56"/>
      <c r="FT429" s="56"/>
      <c r="FU429" s="56"/>
      <c r="FV429" s="56"/>
      <c r="FW429" s="56"/>
      <c r="FX429" s="56"/>
      <c r="FY429" s="56"/>
      <c r="FZ429" s="56"/>
      <c r="GA429" s="56"/>
      <c r="GB429" s="56"/>
      <c r="GC429" s="56"/>
      <c r="GD429" s="56"/>
      <c r="GE429" s="56"/>
      <c r="GF429" s="56"/>
      <c r="GG429" s="56"/>
      <c r="GH429" s="56"/>
      <c r="GI429" s="56"/>
      <c r="GJ429" s="56"/>
      <c r="GK429" s="56"/>
      <c r="GL429" s="56"/>
      <c r="GM429" s="56"/>
      <c r="GN429" s="56"/>
      <c r="GO429" s="56"/>
      <c r="GP429" s="56"/>
      <c r="GQ429" s="56"/>
      <c r="GR429" s="56"/>
      <c r="GS429" s="56"/>
      <c r="GT429" s="56"/>
      <c r="GU429" s="56"/>
      <c r="GV429" s="56"/>
      <c r="GW429" s="56"/>
      <c r="GX429" s="56"/>
      <c r="GY429" s="56"/>
      <c r="GZ429" s="56"/>
      <c r="HA429" s="56"/>
      <c r="HB429" s="56"/>
      <c r="HC429" s="56"/>
      <c r="HD429" s="56"/>
      <c r="HE429" s="56"/>
      <c r="HF429" s="56"/>
      <c r="HG429" s="56"/>
      <c r="HH429" s="56"/>
      <c r="HI429" s="56"/>
      <c r="HJ429" s="56"/>
      <c r="HK429" s="56"/>
      <c r="HL429" s="56"/>
      <c r="HM429" s="56"/>
      <c r="HN429" s="56"/>
      <c r="HO429" s="56"/>
      <c r="HP429" s="56"/>
      <c r="HQ429" s="56"/>
      <c r="HR429" s="56"/>
      <c r="HS429" s="56"/>
      <c r="HT429" s="56"/>
      <c r="HU429" s="56"/>
      <c r="HV429" s="56"/>
      <c r="HW429" s="56"/>
      <c r="HX429" s="56"/>
      <c r="HY429" s="56"/>
      <c r="HZ429" s="56"/>
      <c r="IA429" s="56"/>
      <c r="IB429" s="56"/>
      <c r="IC429" s="56"/>
      <c r="ID429" s="56"/>
      <c r="IE429" s="56"/>
      <c r="IF429" s="56"/>
      <c r="IG429" s="56"/>
      <c r="IH429" s="56"/>
      <c r="II429" s="56"/>
      <c r="IJ429" s="56"/>
      <c r="IK429" s="56"/>
      <c r="IL429" s="56"/>
      <c r="IM429" s="56"/>
      <c r="IN429" s="56"/>
      <c r="IO429" s="56"/>
      <c r="IP429" s="56"/>
      <c r="IQ429" s="56"/>
      <c r="IR429" s="56"/>
      <c r="IS429" s="56"/>
      <c r="IT429" s="56"/>
      <c r="IU429" s="56"/>
      <c r="IV429" s="56"/>
    </row>
    <row r="430" s="59" customFormat="1" ht="78" customHeight="1" spans="1:256">
      <c r="A430" s="74">
        <v>25</v>
      </c>
      <c r="B430" s="27" t="s">
        <v>1990</v>
      </c>
      <c r="C430" s="27" t="s">
        <v>41</v>
      </c>
      <c r="D430" s="26" t="s">
        <v>61</v>
      </c>
      <c r="E430" s="27" t="s">
        <v>62</v>
      </c>
      <c r="F430" s="27" t="s">
        <v>63</v>
      </c>
      <c r="G430" s="27" t="s">
        <v>1991</v>
      </c>
      <c r="H430" s="27" t="s">
        <v>1992</v>
      </c>
      <c r="I430" s="27" t="s">
        <v>187</v>
      </c>
      <c r="J430" s="27">
        <v>40</v>
      </c>
      <c r="K430" s="27" t="s">
        <v>324</v>
      </c>
      <c r="L430" s="27">
        <v>40</v>
      </c>
      <c r="M430" s="26">
        <f t="shared" si="9"/>
        <v>40</v>
      </c>
      <c r="N430" s="27"/>
      <c r="O430" s="27"/>
      <c r="P430" s="27" t="s">
        <v>876</v>
      </c>
      <c r="Q430" s="27">
        <v>162</v>
      </c>
      <c r="R430" s="27">
        <v>46</v>
      </c>
      <c r="S430" s="27">
        <v>0.01</v>
      </c>
      <c r="T430" s="26" t="s">
        <v>1993</v>
      </c>
      <c r="U430" s="26" t="s">
        <v>1908</v>
      </c>
      <c r="V430" s="27" t="s">
        <v>71</v>
      </c>
      <c r="W430" s="27" t="s">
        <v>72</v>
      </c>
      <c r="X430" s="27" t="s">
        <v>1899</v>
      </c>
      <c r="Y430" s="26" t="s">
        <v>1900</v>
      </c>
      <c r="Z430" s="26" t="s">
        <v>1983</v>
      </c>
      <c r="AA430" s="26" t="s">
        <v>1984</v>
      </c>
      <c r="AB430" s="27"/>
      <c r="AC430" s="26"/>
      <c r="AD430" s="76" t="s">
        <v>119</v>
      </c>
      <c r="AE430" s="26" t="s">
        <v>291</v>
      </c>
      <c r="AF430" s="26"/>
      <c r="AG430" s="26" t="s">
        <v>254</v>
      </c>
      <c r="AH430" s="56"/>
      <c r="AI430" s="56" t="s">
        <v>76</v>
      </c>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c r="BY430" s="56"/>
      <c r="BZ430" s="56"/>
      <c r="CA430" s="56"/>
      <c r="CB430" s="56"/>
      <c r="CC430" s="56"/>
      <c r="CD430" s="56"/>
      <c r="CE430" s="56"/>
      <c r="CF430" s="56"/>
      <c r="CG430" s="56"/>
      <c r="CH430" s="56"/>
      <c r="CI430" s="56"/>
      <c r="CJ430" s="56"/>
      <c r="CK430" s="56"/>
      <c r="CL430" s="56"/>
      <c r="CM430" s="56"/>
      <c r="CN430" s="56"/>
      <c r="CO430" s="56"/>
      <c r="CP430" s="56"/>
      <c r="CQ430" s="56"/>
      <c r="CR430" s="56"/>
      <c r="CS430" s="56"/>
      <c r="CT430" s="56"/>
      <c r="CU430" s="56"/>
      <c r="CV430" s="56"/>
      <c r="CW430" s="56"/>
      <c r="CX430" s="56"/>
      <c r="CY430" s="56"/>
      <c r="CZ430" s="56"/>
      <c r="DA430" s="56"/>
      <c r="DB430" s="56"/>
      <c r="DC430" s="56"/>
      <c r="DD430" s="56"/>
      <c r="DE430" s="56"/>
      <c r="DF430" s="56"/>
      <c r="DG430" s="56"/>
      <c r="DH430" s="56"/>
      <c r="DI430" s="56"/>
      <c r="DJ430" s="56"/>
      <c r="DK430" s="56"/>
      <c r="DL430" s="56"/>
      <c r="DM430" s="56"/>
      <c r="DN430" s="56"/>
      <c r="DO430" s="56"/>
      <c r="DP430" s="56"/>
      <c r="DQ430" s="56"/>
      <c r="DR430" s="56"/>
      <c r="DS430" s="56"/>
      <c r="DT430" s="56"/>
      <c r="DU430" s="56"/>
      <c r="DV430" s="56"/>
      <c r="DW430" s="56"/>
      <c r="DX430" s="56"/>
      <c r="DY430" s="56"/>
      <c r="DZ430" s="56"/>
      <c r="EA430" s="56"/>
      <c r="EB430" s="56"/>
      <c r="EC430" s="56"/>
      <c r="ED430" s="56"/>
      <c r="EE430" s="56"/>
      <c r="EF430" s="56"/>
      <c r="EG430" s="56"/>
      <c r="EH430" s="56"/>
      <c r="EI430" s="56"/>
      <c r="EJ430" s="56"/>
      <c r="EK430" s="56"/>
      <c r="EL430" s="56"/>
      <c r="EM430" s="56"/>
      <c r="EN430" s="56"/>
      <c r="EO430" s="56"/>
      <c r="EP430" s="56"/>
      <c r="EQ430" s="56"/>
      <c r="ER430" s="56"/>
      <c r="ES430" s="56"/>
      <c r="ET430" s="56"/>
      <c r="EU430" s="56"/>
      <c r="EV430" s="56"/>
      <c r="EW430" s="56"/>
      <c r="EX430" s="56"/>
      <c r="EY430" s="56"/>
      <c r="EZ430" s="56"/>
      <c r="FA430" s="56"/>
      <c r="FB430" s="56"/>
      <c r="FC430" s="56"/>
      <c r="FD430" s="56"/>
      <c r="FE430" s="56"/>
      <c r="FF430" s="56"/>
      <c r="FG430" s="56"/>
      <c r="FH430" s="56"/>
      <c r="FI430" s="56"/>
      <c r="FJ430" s="56"/>
      <c r="FK430" s="56"/>
      <c r="FL430" s="56"/>
      <c r="FM430" s="56"/>
      <c r="FN430" s="56"/>
      <c r="FO430" s="56"/>
      <c r="FP430" s="56"/>
      <c r="FQ430" s="56"/>
      <c r="FR430" s="56"/>
      <c r="FS430" s="56"/>
      <c r="FT430" s="56"/>
      <c r="FU430" s="56"/>
      <c r="FV430" s="56"/>
      <c r="FW430" s="56"/>
      <c r="FX430" s="56"/>
      <c r="FY430" s="56"/>
      <c r="FZ430" s="56"/>
      <c r="GA430" s="56"/>
      <c r="GB430" s="56"/>
      <c r="GC430" s="56"/>
      <c r="GD430" s="56"/>
      <c r="GE430" s="56"/>
      <c r="GF430" s="56"/>
      <c r="GG430" s="56"/>
      <c r="GH430" s="56"/>
      <c r="GI430" s="56"/>
      <c r="GJ430" s="56"/>
      <c r="GK430" s="56"/>
      <c r="GL430" s="56"/>
      <c r="GM430" s="56"/>
      <c r="GN430" s="56"/>
      <c r="GO430" s="56"/>
      <c r="GP430" s="56"/>
      <c r="GQ430" s="56"/>
      <c r="GR430" s="56"/>
      <c r="GS430" s="56"/>
      <c r="GT430" s="56"/>
      <c r="GU430" s="56"/>
      <c r="GV430" s="56"/>
      <c r="GW430" s="56"/>
      <c r="GX430" s="56"/>
      <c r="GY430" s="56"/>
      <c r="GZ430" s="56"/>
      <c r="HA430" s="56"/>
      <c r="HB430" s="56"/>
      <c r="HC430" s="56"/>
      <c r="HD430" s="56"/>
      <c r="HE430" s="56"/>
      <c r="HF430" s="56"/>
      <c r="HG430" s="56"/>
      <c r="HH430" s="56"/>
      <c r="HI430" s="56"/>
      <c r="HJ430" s="56"/>
      <c r="HK430" s="56"/>
      <c r="HL430" s="56"/>
      <c r="HM430" s="56"/>
      <c r="HN430" s="56"/>
      <c r="HO430" s="56"/>
      <c r="HP430" s="56"/>
      <c r="HQ430" s="56"/>
      <c r="HR430" s="56"/>
      <c r="HS430" s="56"/>
      <c r="HT430" s="56"/>
      <c r="HU430" s="56"/>
      <c r="HV430" s="56"/>
      <c r="HW430" s="56"/>
      <c r="HX430" s="56"/>
      <c r="HY430" s="56"/>
      <c r="HZ430" s="56"/>
      <c r="IA430" s="56"/>
      <c r="IB430" s="56"/>
      <c r="IC430" s="56"/>
      <c r="ID430" s="56"/>
      <c r="IE430" s="56"/>
      <c r="IF430" s="56"/>
      <c r="IG430" s="56"/>
      <c r="IH430" s="56"/>
      <c r="II430" s="56"/>
      <c r="IJ430" s="56"/>
      <c r="IK430" s="56"/>
      <c r="IL430" s="56"/>
      <c r="IM430" s="56"/>
      <c r="IN430" s="56"/>
      <c r="IO430" s="56"/>
      <c r="IP430" s="56"/>
      <c r="IQ430" s="56"/>
      <c r="IR430" s="56"/>
      <c r="IS430" s="56"/>
      <c r="IT430" s="56"/>
      <c r="IU430" s="56"/>
      <c r="IV430" s="56"/>
    </row>
    <row r="431" s="59" customFormat="1" ht="78" customHeight="1" spans="1:256">
      <c r="A431" s="74">
        <v>26</v>
      </c>
      <c r="B431" s="27" t="s">
        <v>1994</v>
      </c>
      <c r="C431" s="27" t="s">
        <v>196</v>
      </c>
      <c r="D431" s="26" t="s">
        <v>61</v>
      </c>
      <c r="E431" s="27" t="s">
        <v>62</v>
      </c>
      <c r="F431" s="27" t="s">
        <v>63</v>
      </c>
      <c r="G431" s="27" t="s">
        <v>1995</v>
      </c>
      <c r="H431" s="27" t="s">
        <v>1996</v>
      </c>
      <c r="I431" s="27" t="s">
        <v>187</v>
      </c>
      <c r="J431" s="27">
        <v>1350</v>
      </c>
      <c r="K431" s="27" t="s">
        <v>324</v>
      </c>
      <c r="L431" s="27">
        <f>J431*0.02</f>
        <v>27</v>
      </c>
      <c r="M431" s="76">
        <f t="shared" si="9"/>
        <v>27</v>
      </c>
      <c r="N431" s="27"/>
      <c r="O431" s="27"/>
      <c r="P431" s="86" t="s">
        <v>588</v>
      </c>
      <c r="Q431" s="27">
        <v>540</v>
      </c>
      <c r="R431" s="27">
        <v>460</v>
      </c>
      <c r="S431" s="27">
        <v>0.02</v>
      </c>
      <c r="T431" s="27" t="s">
        <v>1914</v>
      </c>
      <c r="U431" s="27" t="s">
        <v>583</v>
      </c>
      <c r="V431" s="27" t="s">
        <v>71</v>
      </c>
      <c r="W431" s="27" t="s">
        <v>72</v>
      </c>
      <c r="X431" s="27" t="s">
        <v>1899</v>
      </c>
      <c r="Y431" s="26" t="s">
        <v>1900</v>
      </c>
      <c r="Z431" s="26" t="s">
        <v>1997</v>
      </c>
      <c r="AA431" s="26" t="s">
        <v>1998</v>
      </c>
      <c r="AB431" s="27"/>
      <c r="AC431" s="26"/>
      <c r="AD431" s="76" t="s">
        <v>119</v>
      </c>
      <c r="AE431" s="26" t="s">
        <v>291</v>
      </c>
      <c r="AF431" s="26"/>
      <c r="AG431" s="26" t="s">
        <v>584</v>
      </c>
      <c r="AH431" s="57" t="s">
        <v>293</v>
      </c>
      <c r="AI431" s="56" t="s">
        <v>76</v>
      </c>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c r="BY431" s="56"/>
      <c r="BZ431" s="56"/>
      <c r="CA431" s="56"/>
      <c r="CB431" s="56"/>
      <c r="CC431" s="56"/>
      <c r="CD431" s="56"/>
      <c r="CE431" s="56"/>
      <c r="CF431" s="56"/>
      <c r="CG431" s="56"/>
      <c r="CH431" s="56"/>
      <c r="CI431" s="56"/>
      <c r="CJ431" s="56"/>
      <c r="CK431" s="56"/>
      <c r="CL431" s="56"/>
      <c r="CM431" s="56"/>
      <c r="CN431" s="56"/>
      <c r="CO431" s="56"/>
      <c r="CP431" s="56"/>
      <c r="CQ431" s="56"/>
      <c r="CR431" s="56"/>
      <c r="CS431" s="56"/>
      <c r="CT431" s="56"/>
      <c r="CU431" s="56"/>
      <c r="CV431" s="56"/>
      <c r="CW431" s="56"/>
      <c r="CX431" s="56"/>
      <c r="CY431" s="56"/>
      <c r="CZ431" s="56"/>
      <c r="DA431" s="56"/>
      <c r="DB431" s="56"/>
      <c r="DC431" s="56"/>
      <c r="DD431" s="56"/>
      <c r="DE431" s="56"/>
      <c r="DF431" s="56"/>
      <c r="DG431" s="56"/>
      <c r="DH431" s="56"/>
      <c r="DI431" s="56"/>
      <c r="DJ431" s="56"/>
      <c r="DK431" s="56"/>
      <c r="DL431" s="56"/>
      <c r="DM431" s="56"/>
      <c r="DN431" s="56"/>
      <c r="DO431" s="56"/>
      <c r="DP431" s="56"/>
      <c r="DQ431" s="56"/>
      <c r="DR431" s="56"/>
      <c r="DS431" s="56"/>
      <c r="DT431" s="56"/>
      <c r="DU431" s="56"/>
      <c r="DV431" s="56"/>
      <c r="DW431" s="56"/>
      <c r="DX431" s="56"/>
      <c r="DY431" s="56"/>
      <c r="DZ431" s="56"/>
      <c r="EA431" s="56"/>
      <c r="EB431" s="56"/>
      <c r="EC431" s="56"/>
      <c r="ED431" s="56"/>
      <c r="EE431" s="56"/>
      <c r="EF431" s="56"/>
      <c r="EG431" s="56"/>
      <c r="EH431" s="56"/>
      <c r="EI431" s="56"/>
      <c r="EJ431" s="56"/>
      <c r="EK431" s="56"/>
      <c r="EL431" s="56"/>
      <c r="EM431" s="56"/>
      <c r="EN431" s="56"/>
      <c r="EO431" s="56"/>
      <c r="EP431" s="56"/>
      <c r="EQ431" s="56"/>
      <c r="ER431" s="56"/>
      <c r="ES431" s="56"/>
      <c r="ET431" s="56"/>
      <c r="EU431" s="56"/>
      <c r="EV431" s="56"/>
      <c r="EW431" s="56"/>
      <c r="EX431" s="56"/>
      <c r="EY431" s="56"/>
      <c r="EZ431" s="56"/>
      <c r="FA431" s="56"/>
      <c r="FB431" s="56"/>
      <c r="FC431" s="56"/>
      <c r="FD431" s="56"/>
      <c r="FE431" s="56"/>
      <c r="FF431" s="56"/>
      <c r="FG431" s="56"/>
      <c r="FH431" s="56"/>
      <c r="FI431" s="56"/>
      <c r="FJ431" s="56"/>
      <c r="FK431" s="56"/>
      <c r="FL431" s="56"/>
      <c r="FM431" s="56"/>
      <c r="FN431" s="56"/>
      <c r="FO431" s="56"/>
      <c r="FP431" s="56"/>
      <c r="FQ431" s="56"/>
      <c r="FR431" s="56"/>
      <c r="FS431" s="56"/>
      <c r="FT431" s="56"/>
      <c r="FU431" s="56"/>
      <c r="FV431" s="56"/>
      <c r="FW431" s="56"/>
      <c r="FX431" s="56"/>
      <c r="FY431" s="56"/>
      <c r="FZ431" s="56"/>
      <c r="GA431" s="56"/>
      <c r="GB431" s="56"/>
      <c r="GC431" s="56"/>
      <c r="GD431" s="56"/>
      <c r="GE431" s="56"/>
      <c r="GF431" s="56"/>
      <c r="GG431" s="56"/>
      <c r="GH431" s="56"/>
      <c r="GI431" s="56"/>
      <c r="GJ431" s="56"/>
      <c r="GK431" s="56"/>
      <c r="GL431" s="56"/>
      <c r="GM431" s="56"/>
      <c r="GN431" s="56"/>
      <c r="GO431" s="56"/>
      <c r="GP431" s="56"/>
      <c r="GQ431" s="56"/>
      <c r="GR431" s="56"/>
      <c r="GS431" s="56"/>
      <c r="GT431" s="56"/>
      <c r="GU431" s="56"/>
      <c r="GV431" s="56"/>
      <c r="GW431" s="56"/>
      <c r="GX431" s="56"/>
      <c r="GY431" s="56"/>
      <c r="GZ431" s="56"/>
      <c r="HA431" s="56"/>
      <c r="HB431" s="56"/>
      <c r="HC431" s="56"/>
      <c r="HD431" s="56"/>
      <c r="HE431" s="56"/>
      <c r="HF431" s="56"/>
      <c r="HG431" s="56"/>
      <c r="HH431" s="56"/>
      <c r="HI431" s="56"/>
      <c r="HJ431" s="56"/>
      <c r="HK431" s="56"/>
      <c r="HL431" s="56"/>
      <c r="HM431" s="56"/>
      <c r="HN431" s="56"/>
      <c r="HO431" s="56"/>
      <c r="HP431" s="56"/>
      <c r="HQ431" s="56"/>
      <c r="HR431" s="56"/>
      <c r="HS431" s="56"/>
      <c r="HT431" s="56"/>
      <c r="HU431" s="56"/>
      <c r="HV431" s="56"/>
      <c r="HW431" s="56"/>
      <c r="HX431" s="56"/>
      <c r="HY431" s="56"/>
      <c r="HZ431" s="56"/>
      <c r="IA431" s="56"/>
      <c r="IB431" s="56"/>
      <c r="IC431" s="56"/>
      <c r="ID431" s="56"/>
      <c r="IE431" s="56"/>
      <c r="IF431" s="56"/>
      <c r="IG431" s="56"/>
      <c r="IH431" s="56"/>
      <c r="II431" s="56"/>
      <c r="IJ431" s="56"/>
      <c r="IK431" s="56"/>
      <c r="IL431" s="56"/>
      <c r="IM431" s="56"/>
      <c r="IN431" s="56"/>
      <c r="IO431" s="56"/>
      <c r="IP431" s="56"/>
      <c r="IQ431" s="56"/>
      <c r="IR431" s="56"/>
      <c r="IS431" s="56"/>
      <c r="IT431" s="56"/>
      <c r="IU431" s="56"/>
      <c r="IV431" s="56"/>
    </row>
    <row r="432" s="59" customFormat="1" ht="78" customHeight="1" spans="1:256">
      <c r="A432" s="74">
        <v>27</v>
      </c>
      <c r="B432" s="27" t="s">
        <v>1999</v>
      </c>
      <c r="C432" s="27" t="s">
        <v>196</v>
      </c>
      <c r="D432" s="26" t="s">
        <v>61</v>
      </c>
      <c r="E432" s="27" t="s">
        <v>62</v>
      </c>
      <c r="F432" s="27" t="s">
        <v>63</v>
      </c>
      <c r="G432" s="27" t="s">
        <v>1995</v>
      </c>
      <c r="H432" s="27" t="s">
        <v>2000</v>
      </c>
      <c r="I432" s="27" t="s">
        <v>187</v>
      </c>
      <c r="J432" s="27">
        <v>7222</v>
      </c>
      <c r="K432" s="27" t="s">
        <v>324</v>
      </c>
      <c r="L432" s="27">
        <v>72.22</v>
      </c>
      <c r="M432" s="76">
        <f t="shared" si="9"/>
        <v>72.22</v>
      </c>
      <c r="N432" s="27"/>
      <c r="O432" s="27"/>
      <c r="P432" s="86" t="s">
        <v>580</v>
      </c>
      <c r="Q432" s="27">
        <v>1520</v>
      </c>
      <c r="R432" s="27">
        <v>1240</v>
      </c>
      <c r="S432" s="104">
        <v>0.01</v>
      </c>
      <c r="T432" s="27" t="s">
        <v>1914</v>
      </c>
      <c r="U432" s="27" t="s">
        <v>583</v>
      </c>
      <c r="V432" s="27" t="s">
        <v>71</v>
      </c>
      <c r="W432" s="27" t="s">
        <v>72</v>
      </c>
      <c r="X432" s="27" t="s">
        <v>1899</v>
      </c>
      <c r="Y432" s="27" t="s">
        <v>1900</v>
      </c>
      <c r="Z432" s="27" t="s">
        <v>1997</v>
      </c>
      <c r="AA432" s="27" t="s">
        <v>1998</v>
      </c>
      <c r="AB432" s="27"/>
      <c r="AC432" s="26"/>
      <c r="AD432" s="76" t="s">
        <v>119</v>
      </c>
      <c r="AE432" s="26" t="s">
        <v>291</v>
      </c>
      <c r="AF432" s="26"/>
      <c r="AG432" s="26" t="s">
        <v>584</v>
      </c>
      <c r="AH432" s="57" t="s">
        <v>293</v>
      </c>
      <c r="AI432" s="56" t="s">
        <v>76</v>
      </c>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c r="BY432" s="56"/>
      <c r="BZ432" s="56"/>
      <c r="CA432" s="56"/>
      <c r="CB432" s="56"/>
      <c r="CC432" s="56"/>
      <c r="CD432" s="56"/>
      <c r="CE432" s="56"/>
      <c r="CF432" s="56"/>
      <c r="CG432" s="56"/>
      <c r="CH432" s="56"/>
      <c r="CI432" s="56"/>
      <c r="CJ432" s="56"/>
      <c r="CK432" s="56"/>
      <c r="CL432" s="56"/>
      <c r="CM432" s="56"/>
      <c r="CN432" s="56"/>
      <c r="CO432" s="56"/>
      <c r="CP432" s="56"/>
      <c r="CQ432" s="56"/>
      <c r="CR432" s="56"/>
      <c r="CS432" s="56"/>
      <c r="CT432" s="56"/>
      <c r="CU432" s="56"/>
      <c r="CV432" s="56"/>
      <c r="CW432" s="56"/>
      <c r="CX432" s="56"/>
      <c r="CY432" s="56"/>
      <c r="CZ432" s="56"/>
      <c r="DA432" s="56"/>
      <c r="DB432" s="56"/>
      <c r="DC432" s="56"/>
      <c r="DD432" s="56"/>
      <c r="DE432" s="56"/>
      <c r="DF432" s="56"/>
      <c r="DG432" s="56"/>
      <c r="DH432" s="56"/>
      <c r="DI432" s="56"/>
      <c r="DJ432" s="56"/>
      <c r="DK432" s="56"/>
      <c r="DL432" s="56"/>
      <c r="DM432" s="56"/>
      <c r="DN432" s="56"/>
      <c r="DO432" s="56"/>
      <c r="DP432" s="56"/>
      <c r="DQ432" s="56"/>
      <c r="DR432" s="56"/>
      <c r="DS432" s="56"/>
      <c r="DT432" s="56"/>
      <c r="DU432" s="56"/>
      <c r="DV432" s="56"/>
      <c r="DW432" s="56"/>
      <c r="DX432" s="56"/>
      <c r="DY432" s="56"/>
      <c r="DZ432" s="56"/>
      <c r="EA432" s="56"/>
      <c r="EB432" s="56"/>
      <c r="EC432" s="56"/>
      <c r="ED432" s="56"/>
      <c r="EE432" s="56"/>
      <c r="EF432" s="56"/>
      <c r="EG432" s="56"/>
      <c r="EH432" s="56"/>
      <c r="EI432" s="56"/>
      <c r="EJ432" s="56"/>
      <c r="EK432" s="56"/>
      <c r="EL432" s="56"/>
      <c r="EM432" s="56"/>
      <c r="EN432" s="56"/>
      <c r="EO432" s="56"/>
      <c r="EP432" s="56"/>
      <c r="EQ432" s="56"/>
      <c r="ER432" s="56"/>
      <c r="ES432" s="56"/>
      <c r="ET432" s="56"/>
      <c r="EU432" s="56"/>
      <c r="EV432" s="56"/>
      <c r="EW432" s="56"/>
      <c r="EX432" s="56"/>
      <c r="EY432" s="56"/>
      <c r="EZ432" s="56"/>
      <c r="FA432" s="56"/>
      <c r="FB432" s="56"/>
      <c r="FC432" s="56"/>
      <c r="FD432" s="56"/>
      <c r="FE432" s="56"/>
      <c r="FF432" s="56"/>
      <c r="FG432" s="56"/>
      <c r="FH432" s="56"/>
      <c r="FI432" s="56"/>
      <c r="FJ432" s="56"/>
      <c r="FK432" s="56"/>
      <c r="FL432" s="56"/>
      <c r="FM432" s="56"/>
      <c r="FN432" s="56"/>
      <c r="FO432" s="56"/>
      <c r="FP432" s="56"/>
      <c r="FQ432" s="56"/>
      <c r="FR432" s="56"/>
      <c r="FS432" s="56"/>
      <c r="FT432" s="56"/>
      <c r="FU432" s="56"/>
      <c r="FV432" s="56"/>
      <c r="FW432" s="56"/>
      <c r="FX432" s="56"/>
      <c r="FY432" s="56"/>
      <c r="FZ432" s="56"/>
      <c r="GA432" s="56"/>
      <c r="GB432" s="56"/>
      <c r="GC432" s="56"/>
      <c r="GD432" s="56"/>
      <c r="GE432" s="56"/>
      <c r="GF432" s="56"/>
      <c r="GG432" s="56"/>
      <c r="GH432" s="56"/>
      <c r="GI432" s="56"/>
      <c r="GJ432" s="56"/>
      <c r="GK432" s="56"/>
      <c r="GL432" s="56"/>
      <c r="GM432" s="56"/>
      <c r="GN432" s="56"/>
      <c r="GO432" s="56"/>
      <c r="GP432" s="56"/>
      <c r="GQ432" s="56"/>
      <c r="GR432" s="56"/>
      <c r="GS432" s="56"/>
      <c r="GT432" s="56"/>
      <c r="GU432" s="56"/>
      <c r="GV432" s="56"/>
      <c r="GW432" s="56"/>
      <c r="GX432" s="56"/>
      <c r="GY432" s="56"/>
      <c r="GZ432" s="56"/>
      <c r="HA432" s="56"/>
      <c r="HB432" s="56"/>
      <c r="HC432" s="56"/>
      <c r="HD432" s="56"/>
      <c r="HE432" s="56"/>
      <c r="HF432" s="56"/>
      <c r="HG432" s="56"/>
      <c r="HH432" s="56"/>
      <c r="HI432" s="56"/>
      <c r="HJ432" s="56"/>
      <c r="HK432" s="56"/>
      <c r="HL432" s="56"/>
      <c r="HM432" s="56"/>
      <c r="HN432" s="56"/>
      <c r="HO432" s="56"/>
      <c r="HP432" s="56"/>
      <c r="HQ432" s="56"/>
      <c r="HR432" s="56"/>
      <c r="HS432" s="56"/>
      <c r="HT432" s="56"/>
      <c r="HU432" s="56"/>
      <c r="HV432" s="56"/>
      <c r="HW432" s="56"/>
      <c r="HX432" s="56"/>
      <c r="HY432" s="56"/>
      <c r="HZ432" s="56"/>
      <c r="IA432" s="56"/>
      <c r="IB432" s="56"/>
      <c r="IC432" s="56"/>
      <c r="ID432" s="56"/>
      <c r="IE432" s="56"/>
      <c r="IF432" s="56"/>
      <c r="IG432" s="56"/>
      <c r="IH432" s="56"/>
      <c r="II432" s="56"/>
      <c r="IJ432" s="56"/>
      <c r="IK432" s="56"/>
      <c r="IL432" s="56"/>
      <c r="IM432" s="56"/>
      <c r="IN432" s="56"/>
      <c r="IO432" s="56"/>
      <c r="IP432" s="56"/>
      <c r="IQ432" s="56"/>
      <c r="IR432" s="56"/>
      <c r="IS432" s="56"/>
      <c r="IT432" s="56"/>
      <c r="IU432" s="56"/>
      <c r="IV432" s="56"/>
    </row>
    <row r="433" s="59" customFormat="1" ht="78" customHeight="1" spans="1:256">
      <c r="A433" s="74">
        <v>28</v>
      </c>
      <c r="B433" s="27" t="s">
        <v>2001</v>
      </c>
      <c r="C433" s="27" t="s">
        <v>41</v>
      </c>
      <c r="D433" s="26" t="s">
        <v>61</v>
      </c>
      <c r="E433" s="27" t="s">
        <v>62</v>
      </c>
      <c r="F433" s="27" t="s">
        <v>63</v>
      </c>
      <c r="G433" s="27" t="s">
        <v>2002</v>
      </c>
      <c r="H433" s="27" t="s">
        <v>2003</v>
      </c>
      <c r="I433" s="27" t="s">
        <v>187</v>
      </c>
      <c r="J433" s="27">
        <v>110</v>
      </c>
      <c r="K433" s="27" t="s">
        <v>324</v>
      </c>
      <c r="L433" s="27">
        <v>110</v>
      </c>
      <c r="M433" s="26">
        <f t="shared" si="9"/>
        <v>110</v>
      </c>
      <c r="N433" s="27"/>
      <c r="O433" s="27"/>
      <c r="P433" s="27" t="s">
        <v>876</v>
      </c>
      <c r="Q433" s="27">
        <v>413</v>
      </c>
      <c r="R433" s="27">
        <v>284</v>
      </c>
      <c r="S433" s="27">
        <v>0.01</v>
      </c>
      <c r="T433" s="26" t="s">
        <v>2004</v>
      </c>
      <c r="U433" s="26" t="s">
        <v>1908</v>
      </c>
      <c r="V433" s="27" t="s">
        <v>71</v>
      </c>
      <c r="W433" s="27" t="s">
        <v>72</v>
      </c>
      <c r="X433" s="27" t="s">
        <v>1899</v>
      </c>
      <c r="Y433" s="26" t="s">
        <v>1900</v>
      </c>
      <c r="Z433" s="26" t="s">
        <v>1997</v>
      </c>
      <c r="AA433" s="26" t="s">
        <v>1998</v>
      </c>
      <c r="AB433" s="27"/>
      <c r="AC433" s="26"/>
      <c r="AD433" s="76" t="s">
        <v>119</v>
      </c>
      <c r="AE433" s="26" t="s">
        <v>291</v>
      </c>
      <c r="AF433" s="26"/>
      <c r="AG433" s="26" t="s">
        <v>254</v>
      </c>
      <c r="AH433" s="56"/>
      <c r="AI433" s="56" t="s">
        <v>76</v>
      </c>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c r="BY433" s="56"/>
      <c r="BZ433" s="56"/>
      <c r="CA433" s="56"/>
      <c r="CB433" s="56"/>
      <c r="CC433" s="56"/>
      <c r="CD433" s="56"/>
      <c r="CE433" s="56"/>
      <c r="CF433" s="56"/>
      <c r="CG433" s="56"/>
      <c r="CH433" s="56"/>
      <c r="CI433" s="56"/>
      <c r="CJ433" s="56"/>
      <c r="CK433" s="56"/>
      <c r="CL433" s="56"/>
      <c r="CM433" s="56"/>
      <c r="CN433" s="56"/>
      <c r="CO433" s="56"/>
      <c r="CP433" s="56"/>
      <c r="CQ433" s="56"/>
      <c r="CR433" s="56"/>
      <c r="CS433" s="56"/>
      <c r="CT433" s="56"/>
      <c r="CU433" s="56"/>
      <c r="CV433" s="56"/>
      <c r="CW433" s="56"/>
      <c r="CX433" s="56"/>
      <c r="CY433" s="56"/>
      <c r="CZ433" s="56"/>
      <c r="DA433" s="56"/>
      <c r="DB433" s="56"/>
      <c r="DC433" s="56"/>
      <c r="DD433" s="56"/>
      <c r="DE433" s="56"/>
      <c r="DF433" s="56"/>
      <c r="DG433" s="56"/>
      <c r="DH433" s="56"/>
      <c r="DI433" s="56"/>
      <c r="DJ433" s="56"/>
      <c r="DK433" s="56"/>
      <c r="DL433" s="56"/>
      <c r="DM433" s="56"/>
      <c r="DN433" s="56"/>
      <c r="DO433" s="56"/>
      <c r="DP433" s="56"/>
      <c r="DQ433" s="56"/>
      <c r="DR433" s="56"/>
      <c r="DS433" s="56"/>
      <c r="DT433" s="56"/>
      <c r="DU433" s="56"/>
      <c r="DV433" s="56"/>
      <c r="DW433" s="56"/>
      <c r="DX433" s="56"/>
      <c r="DY433" s="56"/>
      <c r="DZ433" s="56"/>
      <c r="EA433" s="56"/>
      <c r="EB433" s="56"/>
      <c r="EC433" s="56"/>
      <c r="ED433" s="56"/>
      <c r="EE433" s="56"/>
      <c r="EF433" s="56"/>
      <c r="EG433" s="56"/>
      <c r="EH433" s="56"/>
      <c r="EI433" s="56"/>
      <c r="EJ433" s="56"/>
      <c r="EK433" s="56"/>
      <c r="EL433" s="56"/>
      <c r="EM433" s="56"/>
      <c r="EN433" s="56"/>
      <c r="EO433" s="56"/>
      <c r="EP433" s="56"/>
      <c r="EQ433" s="56"/>
      <c r="ER433" s="56"/>
      <c r="ES433" s="56"/>
      <c r="ET433" s="56"/>
      <c r="EU433" s="56"/>
      <c r="EV433" s="56"/>
      <c r="EW433" s="56"/>
      <c r="EX433" s="56"/>
      <c r="EY433" s="56"/>
      <c r="EZ433" s="56"/>
      <c r="FA433" s="56"/>
      <c r="FB433" s="56"/>
      <c r="FC433" s="56"/>
      <c r="FD433" s="56"/>
      <c r="FE433" s="56"/>
      <c r="FF433" s="56"/>
      <c r="FG433" s="56"/>
      <c r="FH433" s="56"/>
      <c r="FI433" s="56"/>
      <c r="FJ433" s="56"/>
      <c r="FK433" s="56"/>
      <c r="FL433" s="56"/>
      <c r="FM433" s="56"/>
      <c r="FN433" s="56"/>
      <c r="FO433" s="56"/>
      <c r="FP433" s="56"/>
      <c r="FQ433" s="56"/>
      <c r="FR433" s="56"/>
      <c r="FS433" s="56"/>
      <c r="FT433" s="56"/>
      <c r="FU433" s="56"/>
      <c r="FV433" s="56"/>
      <c r="FW433" s="56"/>
      <c r="FX433" s="56"/>
      <c r="FY433" s="56"/>
      <c r="FZ433" s="56"/>
      <c r="GA433" s="56"/>
      <c r="GB433" s="56"/>
      <c r="GC433" s="56"/>
      <c r="GD433" s="56"/>
      <c r="GE433" s="56"/>
      <c r="GF433" s="56"/>
      <c r="GG433" s="56"/>
      <c r="GH433" s="56"/>
      <c r="GI433" s="56"/>
      <c r="GJ433" s="56"/>
      <c r="GK433" s="56"/>
      <c r="GL433" s="56"/>
      <c r="GM433" s="56"/>
      <c r="GN433" s="56"/>
      <c r="GO433" s="56"/>
      <c r="GP433" s="56"/>
      <c r="GQ433" s="56"/>
      <c r="GR433" s="56"/>
      <c r="GS433" s="56"/>
      <c r="GT433" s="56"/>
      <c r="GU433" s="56"/>
      <c r="GV433" s="56"/>
      <c r="GW433" s="56"/>
      <c r="GX433" s="56"/>
      <c r="GY433" s="56"/>
      <c r="GZ433" s="56"/>
      <c r="HA433" s="56"/>
      <c r="HB433" s="56"/>
      <c r="HC433" s="56"/>
      <c r="HD433" s="56"/>
      <c r="HE433" s="56"/>
      <c r="HF433" s="56"/>
      <c r="HG433" s="56"/>
      <c r="HH433" s="56"/>
      <c r="HI433" s="56"/>
      <c r="HJ433" s="56"/>
      <c r="HK433" s="56"/>
      <c r="HL433" s="56"/>
      <c r="HM433" s="56"/>
      <c r="HN433" s="56"/>
      <c r="HO433" s="56"/>
      <c r="HP433" s="56"/>
      <c r="HQ433" s="56"/>
      <c r="HR433" s="56"/>
      <c r="HS433" s="56"/>
      <c r="HT433" s="56"/>
      <c r="HU433" s="56"/>
      <c r="HV433" s="56"/>
      <c r="HW433" s="56"/>
      <c r="HX433" s="56"/>
      <c r="HY433" s="56"/>
      <c r="HZ433" s="56"/>
      <c r="IA433" s="56"/>
      <c r="IB433" s="56"/>
      <c r="IC433" s="56"/>
      <c r="ID433" s="56"/>
      <c r="IE433" s="56"/>
      <c r="IF433" s="56"/>
      <c r="IG433" s="56"/>
      <c r="IH433" s="56"/>
      <c r="II433" s="56"/>
      <c r="IJ433" s="56"/>
      <c r="IK433" s="56"/>
      <c r="IL433" s="56"/>
      <c r="IM433" s="56"/>
      <c r="IN433" s="56"/>
      <c r="IO433" s="56"/>
      <c r="IP433" s="56"/>
      <c r="IQ433" s="56"/>
      <c r="IR433" s="56"/>
      <c r="IS433" s="56"/>
      <c r="IT433" s="56"/>
      <c r="IU433" s="56"/>
      <c r="IV433" s="56"/>
    </row>
    <row r="434" s="59" customFormat="1" ht="78" customHeight="1" spans="1:256">
      <c r="A434" s="74">
        <v>29</v>
      </c>
      <c r="B434" s="27" t="s">
        <v>2005</v>
      </c>
      <c r="C434" s="27" t="s">
        <v>41</v>
      </c>
      <c r="D434" s="26" t="s">
        <v>42</v>
      </c>
      <c r="E434" s="27" t="s">
        <v>43</v>
      </c>
      <c r="F434" s="27" t="s">
        <v>44</v>
      </c>
      <c r="G434" s="27" t="s">
        <v>2006</v>
      </c>
      <c r="H434" s="27" t="s">
        <v>2007</v>
      </c>
      <c r="I434" s="27" t="s">
        <v>47</v>
      </c>
      <c r="J434" s="27">
        <v>2.8</v>
      </c>
      <c r="K434" s="27" t="s">
        <v>324</v>
      </c>
      <c r="L434" s="39">
        <v>224</v>
      </c>
      <c r="M434" s="26">
        <f t="shared" si="9"/>
        <v>224</v>
      </c>
      <c r="N434" s="27"/>
      <c r="O434" s="27"/>
      <c r="P434" s="27" t="s">
        <v>2008</v>
      </c>
      <c r="Q434" s="27">
        <v>277</v>
      </c>
      <c r="R434" s="27">
        <v>123</v>
      </c>
      <c r="S434" s="27">
        <v>0.05</v>
      </c>
      <c r="T434" s="26" t="s">
        <v>2009</v>
      </c>
      <c r="U434" s="26" t="s">
        <v>1929</v>
      </c>
      <c r="V434" s="27" t="s">
        <v>52</v>
      </c>
      <c r="W434" s="27" t="s">
        <v>53</v>
      </c>
      <c r="X434" s="27" t="s">
        <v>1899</v>
      </c>
      <c r="Y434" s="27" t="s">
        <v>1900</v>
      </c>
      <c r="Z434" s="26" t="s">
        <v>1997</v>
      </c>
      <c r="AA434" s="27" t="s">
        <v>1998</v>
      </c>
      <c r="AB434" s="27"/>
      <c r="AC434" s="26"/>
      <c r="AD434" s="26" t="s">
        <v>119</v>
      </c>
      <c r="AE434" s="26" t="s">
        <v>291</v>
      </c>
      <c r="AF434" s="26"/>
      <c r="AG434" s="102"/>
      <c r="AH434" s="56" t="s">
        <v>76</v>
      </c>
      <c r="AI434" s="56" t="s">
        <v>76</v>
      </c>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c r="BY434" s="56"/>
      <c r="BZ434" s="56"/>
      <c r="CA434" s="56"/>
      <c r="CB434" s="56"/>
      <c r="CC434" s="56"/>
      <c r="CD434" s="56"/>
      <c r="CE434" s="56"/>
      <c r="CF434" s="56"/>
      <c r="CG434" s="56"/>
      <c r="CH434" s="56"/>
      <c r="CI434" s="56"/>
      <c r="CJ434" s="56"/>
      <c r="CK434" s="56"/>
      <c r="CL434" s="56"/>
      <c r="CM434" s="56"/>
      <c r="CN434" s="56"/>
      <c r="CO434" s="56"/>
      <c r="CP434" s="56"/>
      <c r="CQ434" s="56"/>
      <c r="CR434" s="56"/>
      <c r="CS434" s="56"/>
      <c r="CT434" s="56"/>
      <c r="CU434" s="56"/>
      <c r="CV434" s="56"/>
      <c r="CW434" s="56"/>
      <c r="CX434" s="56"/>
      <c r="CY434" s="56"/>
      <c r="CZ434" s="56"/>
      <c r="DA434" s="56"/>
      <c r="DB434" s="56"/>
      <c r="DC434" s="56"/>
      <c r="DD434" s="56"/>
      <c r="DE434" s="56"/>
      <c r="DF434" s="56"/>
      <c r="DG434" s="56"/>
      <c r="DH434" s="56"/>
      <c r="DI434" s="56"/>
      <c r="DJ434" s="56"/>
      <c r="DK434" s="56"/>
      <c r="DL434" s="56"/>
      <c r="DM434" s="56"/>
      <c r="DN434" s="56"/>
      <c r="DO434" s="56"/>
      <c r="DP434" s="56"/>
      <c r="DQ434" s="56"/>
      <c r="DR434" s="56"/>
      <c r="DS434" s="56"/>
      <c r="DT434" s="56"/>
      <c r="DU434" s="56"/>
      <c r="DV434" s="56"/>
      <c r="DW434" s="56"/>
      <c r="DX434" s="56"/>
      <c r="DY434" s="56"/>
      <c r="DZ434" s="56"/>
      <c r="EA434" s="56"/>
      <c r="EB434" s="56"/>
      <c r="EC434" s="56"/>
      <c r="ED434" s="56"/>
      <c r="EE434" s="56"/>
      <c r="EF434" s="56"/>
      <c r="EG434" s="56"/>
      <c r="EH434" s="56"/>
      <c r="EI434" s="56"/>
      <c r="EJ434" s="56"/>
      <c r="EK434" s="56"/>
      <c r="EL434" s="56"/>
      <c r="EM434" s="56"/>
      <c r="EN434" s="56"/>
      <c r="EO434" s="56"/>
      <c r="EP434" s="56"/>
      <c r="EQ434" s="56"/>
      <c r="ER434" s="56"/>
      <c r="ES434" s="56"/>
      <c r="ET434" s="56"/>
      <c r="EU434" s="56"/>
      <c r="EV434" s="56"/>
      <c r="EW434" s="56"/>
      <c r="EX434" s="56"/>
      <c r="EY434" s="56"/>
      <c r="EZ434" s="56"/>
      <c r="FA434" s="56"/>
      <c r="FB434" s="56"/>
      <c r="FC434" s="56"/>
      <c r="FD434" s="56"/>
      <c r="FE434" s="56"/>
      <c r="FF434" s="56"/>
      <c r="FG434" s="56"/>
      <c r="FH434" s="56"/>
      <c r="FI434" s="56"/>
      <c r="FJ434" s="56"/>
      <c r="FK434" s="56"/>
      <c r="FL434" s="56"/>
      <c r="FM434" s="56"/>
      <c r="FN434" s="56"/>
      <c r="FO434" s="56"/>
      <c r="FP434" s="56"/>
      <c r="FQ434" s="56"/>
      <c r="FR434" s="56"/>
      <c r="FS434" s="56"/>
      <c r="FT434" s="56"/>
      <c r="FU434" s="56"/>
      <c r="FV434" s="56"/>
      <c r="FW434" s="56"/>
      <c r="FX434" s="56"/>
      <c r="FY434" s="56"/>
      <c r="FZ434" s="56"/>
      <c r="GA434" s="56"/>
      <c r="GB434" s="56"/>
      <c r="GC434" s="56"/>
      <c r="GD434" s="56"/>
      <c r="GE434" s="56"/>
      <c r="GF434" s="56"/>
      <c r="GG434" s="56"/>
      <c r="GH434" s="56"/>
      <c r="GI434" s="56"/>
      <c r="GJ434" s="56"/>
      <c r="GK434" s="56"/>
      <c r="GL434" s="56"/>
      <c r="GM434" s="56"/>
      <c r="GN434" s="56"/>
      <c r="GO434" s="56"/>
      <c r="GP434" s="56"/>
      <c r="GQ434" s="56"/>
      <c r="GR434" s="56"/>
      <c r="GS434" s="56"/>
      <c r="GT434" s="56"/>
      <c r="GU434" s="56"/>
      <c r="GV434" s="56"/>
      <c r="GW434" s="56"/>
      <c r="GX434" s="56"/>
      <c r="GY434" s="56"/>
      <c r="GZ434" s="56"/>
      <c r="HA434" s="56"/>
      <c r="HB434" s="56"/>
      <c r="HC434" s="56"/>
      <c r="HD434" s="56"/>
      <c r="HE434" s="56"/>
      <c r="HF434" s="56"/>
      <c r="HG434" s="56"/>
      <c r="HH434" s="56"/>
      <c r="HI434" s="56"/>
      <c r="HJ434" s="56"/>
      <c r="HK434" s="56"/>
      <c r="HL434" s="56"/>
      <c r="HM434" s="56"/>
      <c r="HN434" s="56"/>
      <c r="HO434" s="56"/>
      <c r="HP434" s="56"/>
      <c r="HQ434" s="56"/>
      <c r="HR434" s="56"/>
      <c r="HS434" s="56"/>
      <c r="HT434" s="56"/>
      <c r="HU434" s="56"/>
      <c r="HV434" s="56"/>
      <c r="HW434" s="56"/>
      <c r="HX434" s="56"/>
      <c r="HY434" s="56"/>
      <c r="HZ434" s="56"/>
      <c r="IA434" s="56"/>
      <c r="IB434" s="56"/>
      <c r="IC434" s="56"/>
      <c r="ID434" s="56"/>
      <c r="IE434" s="56"/>
      <c r="IF434" s="56"/>
      <c r="IG434" s="56"/>
      <c r="IH434" s="56"/>
      <c r="II434" s="56"/>
      <c r="IJ434" s="56"/>
      <c r="IK434" s="56"/>
      <c r="IL434" s="56"/>
      <c r="IM434" s="56"/>
      <c r="IN434" s="56"/>
      <c r="IO434" s="56"/>
      <c r="IP434" s="56"/>
      <c r="IQ434" s="56"/>
      <c r="IR434" s="56"/>
      <c r="IS434" s="56"/>
      <c r="IT434" s="56"/>
      <c r="IU434" s="56"/>
      <c r="IV434" s="56"/>
    </row>
    <row r="435" s="59" customFormat="1" ht="78" customHeight="1" spans="1:256">
      <c r="A435" s="74">
        <v>30</v>
      </c>
      <c r="B435" s="27" t="s">
        <v>2010</v>
      </c>
      <c r="C435" s="27" t="s">
        <v>196</v>
      </c>
      <c r="D435" s="26" t="s">
        <v>295</v>
      </c>
      <c r="E435" s="27" t="s">
        <v>2011</v>
      </c>
      <c r="F435" s="27" t="s">
        <v>310</v>
      </c>
      <c r="G435" s="27" t="s">
        <v>2012</v>
      </c>
      <c r="H435" s="27" t="s">
        <v>2013</v>
      </c>
      <c r="I435" s="27" t="s">
        <v>299</v>
      </c>
      <c r="J435" s="27">
        <v>1165</v>
      </c>
      <c r="K435" s="27" t="s">
        <v>109</v>
      </c>
      <c r="L435" s="27">
        <v>80.98</v>
      </c>
      <c r="M435" s="27">
        <v>80.98</v>
      </c>
      <c r="N435" s="27">
        <v>0</v>
      </c>
      <c r="O435" s="27">
        <v>0</v>
      </c>
      <c r="P435" s="27" t="s">
        <v>2014</v>
      </c>
      <c r="Q435" s="27">
        <v>1165</v>
      </c>
      <c r="R435" s="27">
        <v>1165</v>
      </c>
      <c r="S435" s="27" t="s">
        <v>2015</v>
      </c>
      <c r="T435" s="27" t="s">
        <v>2016</v>
      </c>
      <c r="U435" s="27" t="s">
        <v>2017</v>
      </c>
      <c r="V435" s="27" t="s">
        <v>316</v>
      </c>
      <c r="W435" s="27" t="s">
        <v>317</v>
      </c>
      <c r="X435" s="27" t="s">
        <v>1899</v>
      </c>
      <c r="Y435" s="27" t="s">
        <v>1900</v>
      </c>
      <c r="Z435" s="27" t="s">
        <v>1899</v>
      </c>
      <c r="AA435" s="27" t="s">
        <v>1900</v>
      </c>
      <c r="AB435" s="27"/>
      <c r="AC435" s="27"/>
      <c r="AD435" s="27" t="s">
        <v>2018</v>
      </c>
      <c r="AE435" s="27" t="s">
        <v>2019</v>
      </c>
      <c r="AF435" s="26"/>
      <c r="AG435" s="26"/>
      <c r="AH435" s="56" t="s">
        <v>308</v>
      </c>
      <c r="AI435" s="56" t="s">
        <v>76</v>
      </c>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c r="BY435" s="56"/>
      <c r="BZ435" s="56"/>
      <c r="CA435" s="56"/>
      <c r="CB435" s="56"/>
      <c r="CC435" s="56"/>
      <c r="CD435" s="56"/>
      <c r="CE435" s="56"/>
      <c r="CF435" s="56"/>
      <c r="CG435" s="56"/>
      <c r="CH435" s="56"/>
      <c r="CI435" s="56"/>
      <c r="CJ435" s="56"/>
      <c r="CK435" s="56"/>
      <c r="CL435" s="56"/>
      <c r="CM435" s="56"/>
      <c r="CN435" s="56"/>
      <c r="CO435" s="56"/>
      <c r="CP435" s="56"/>
      <c r="CQ435" s="56"/>
      <c r="CR435" s="56"/>
      <c r="CS435" s="56"/>
      <c r="CT435" s="56"/>
      <c r="CU435" s="56"/>
      <c r="CV435" s="56"/>
      <c r="CW435" s="56"/>
      <c r="CX435" s="56"/>
      <c r="CY435" s="56"/>
      <c r="CZ435" s="56"/>
      <c r="DA435" s="56"/>
      <c r="DB435" s="56"/>
      <c r="DC435" s="56"/>
      <c r="DD435" s="56"/>
      <c r="DE435" s="56"/>
      <c r="DF435" s="56"/>
      <c r="DG435" s="56"/>
      <c r="DH435" s="56"/>
      <c r="DI435" s="56"/>
      <c r="DJ435" s="56"/>
      <c r="DK435" s="56"/>
      <c r="DL435" s="56"/>
      <c r="DM435" s="56"/>
      <c r="DN435" s="56"/>
      <c r="DO435" s="56"/>
      <c r="DP435" s="56"/>
      <c r="DQ435" s="56"/>
      <c r="DR435" s="56"/>
      <c r="DS435" s="56"/>
      <c r="DT435" s="56"/>
      <c r="DU435" s="56"/>
      <c r="DV435" s="56"/>
      <c r="DW435" s="56"/>
      <c r="DX435" s="56"/>
      <c r="DY435" s="56"/>
      <c r="DZ435" s="56"/>
      <c r="EA435" s="56"/>
      <c r="EB435" s="56"/>
      <c r="EC435" s="56"/>
      <c r="ED435" s="56"/>
      <c r="EE435" s="56"/>
      <c r="EF435" s="56"/>
      <c r="EG435" s="56"/>
      <c r="EH435" s="56"/>
      <c r="EI435" s="56"/>
      <c r="EJ435" s="56"/>
      <c r="EK435" s="56"/>
      <c r="EL435" s="56"/>
      <c r="EM435" s="56"/>
      <c r="EN435" s="56"/>
      <c r="EO435" s="56"/>
      <c r="EP435" s="56"/>
      <c r="EQ435" s="56"/>
      <c r="ER435" s="56"/>
      <c r="ES435" s="56"/>
      <c r="ET435" s="56"/>
      <c r="EU435" s="56"/>
      <c r="EV435" s="56"/>
      <c r="EW435" s="56"/>
      <c r="EX435" s="56"/>
      <c r="EY435" s="56"/>
      <c r="EZ435" s="56"/>
      <c r="FA435" s="56"/>
      <c r="FB435" s="56"/>
      <c r="FC435" s="56"/>
      <c r="FD435" s="56"/>
      <c r="FE435" s="56"/>
      <c r="FF435" s="56"/>
      <c r="FG435" s="56"/>
      <c r="FH435" s="56"/>
      <c r="FI435" s="56"/>
      <c r="FJ435" s="56"/>
      <c r="FK435" s="56"/>
      <c r="FL435" s="56"/>
      <c r="FM435" s="56"/>
      <c r="FN435" s="56"/>
      <c r="FO435" s="56"/>
      <c r="FP435" s="56"/>
      <c r="FQ435" s="56"/>
      <c r="FR435" s="56"/>
      <c r="FS435" s="56"/>
      <c r="FT435" s="56"/>
      <c r="FU435" s="56"/>
      <c r="FV435" s="56"/>
      <c r="FW435" s="56"/>
      <c r="FX435" s="56"/>
      <c r="FY435" s="56"/>
      <c r="FZ435" s="56"/>
      <c r="GA435" s="56"/>
      <c r="GB435" s="56"/>
      <c r="GC435" s="56"/>
      <c r="GD435" s="56"/>
      <c r="GE435" s="56"/>
      <c r="GF435" s="56"/>
      <c r="GG435" s="56"/>
      <c r="GH435" s="56"/>
      <c r="GI435" s="56"/>
      <c r="GJ435" s="56"/>
      <c r="GK435" s="56"/>
      <c r="GL435" s="56"/>
      <c r="GM435" s="56"/>
      <c r="GN435" s="56"/>
      <c r="GO435" s="56"/>
      <c r="GP435" s="56"/>
      <c r="GQ435" s="56"/>
      <c r="GR435" s="56"/>
      <c r="GS435" s="56"/>
      <c r="GT435" s="56"/>
      <c r="GU435" s="56"/>
      <c r="GV435" s="56"/>
      <c r="GW435" s="56"/>
      <c r="GX435" s="56"/>
      <c r="GY435" s="56"/>
      <c r="GZ435" s="56"/>
      <c r="HA435" s="56"/>
      <c r="HB435" s="56"/>
      <c r="HC435" s="56"/>
      <c r="HD435" s="56"/>
      <c r="HE435" s="56"/>
      <c r="HF435" s="56"/>
      <c r="HG435" s="56"/>
      <c r="HH435" s="56"/>
      <c r="HI435" s="56"/>
      <c r="HJ435" s="56"/>
      <c r="HK435" s="56"/>
      <c r="HL435" s="56"/>
      <c r="HM435" s="56"/>
      <c r="HN435" s="56"/>
      <c r="HO435" s="56"/>
      <c r="HP435" s="56"/>
      <c r="HQ435" s="56"/>
      <c r="HR435" s="56"/>
      <c r="HS435" s="56"/>
      <c r="HT435" s="56"/>
      <c r="HU435" s="56"/>
      <c r="HV435" s="56"/>
      <c r="HW435" s="56"/>
      <c r="HX435" s="56"/>
      <c r="HY435" s="56"/>
      <c r="HZ435" s="56"/>
      <c r="IA435" s="56"/>
      <c r="IB435" s="56"/>
      <c r="IC435" s="56"/>
      <c r="ID435" s="56"/>
      <c r="IE435" s="56"/>
      <c r="IF435" s="56"/>
      <c r="IG435" s="56"/>
      <c r="IH435" s="56"/>
      <c r="II435" s="56"/>
      <c r="IJ435" s="56"/>
      <c r="IK435" s="56"/>
      <c r="IL435" s="56"/>
      <c r="IM435" s="56"/>
      <c r="IN435" s="56"/>
      <c r="IO435" s="56"/>
      <c r="IP435" s="56"/>
      <c r="IQ435" s="56"/>
      <c r="IR435" s="56"/>
      <c r="IS435" s="56"/>
      <c r="IT435" s="56"/>
      <c r="IU435" s="56"/>
      <c r="IV435" s="56"/>
    </row>
    <row r="436" s="59" customFormat="1" ht="78" customHeight="1" spans="1:256">
      <c r="A436" s="74">
        <v>31</v>
      </c>
      <c r="B436" s="27" t="s">
        <v>2020</v>
      </c>
      <c r="C436" s="27" t="s">
        <v>196</v>
      </c>
      <c r="D436" s="26" t="s">
        <v>295</v>
      </c>
      <c r="E436" s="27" t="s">
        <v>2011</v>
      </c>
      <c r="F436" s="27" t="s">
        <v>297</v>
      </c>
      <c r="G436" s="27" t="s">
        <v>2012</v>
      </c>
      <c r="H436" s="27" t="s">
        <v>298</v>
      </c>
      <c r="I436" s="27" t="s">
        <v>299</v>
      </c>
      <c r="J436" s="27">
        <v>939</v>
      </c>
      <c r="K436" s="27" t="s">
        <v>109</v>
      </c>
      <c r="L436" s="27">
        <v>112.68</v>
      </c>
      <c r="M436" s="27">
        <v>112.68</v>
      </c>
      <c r="N436" s="27"/>
      <c r="O436" s="27"/>
      <c r="P436" s="27" t="s">
        <v>301</v>
      </c>
      <c r="Q436" s="27">
        <v>939</v>
      </c>
      <c r="R436" s="27">
        <v>939</v>
      </c>
      <c r="S436" s="27" t="s">
        <v>2021</v>
      </c>
      <c r="T436" s="27" t="s">
        <v>2022</v>
      </c>
      <c r="U436" s="27" t="s">
        <v>303</v>
      </c>
      <c r="V436" s="27" t="s">
        <v>304</v>
      </c>
      <c r="W436" s="27" t="s">
        <v>305</v>
      </c>
      <c r="X436" s="27" t="s">
        <v>1899</v>
      </c>
      <c r="Y436" s="27" t="s">
        <v>1900</v>
      </c>
      <c r="Z436" s="27" t="s">
        <v>1899</v>
      </c>
      <c r="AA436" s="27" t="s">
        <v>1900</v>
      </c>
      <c r="AB436" s="27"/>
      <c r="AC436" s="27"/>
      <c r="AD436" s="27" t="s">
        <v>2018</v>
      </c>
      <c r="AE436" s="27" t="s">
        <v>2019</v>
      </c>
      <c r="AF436" s="27"/>
      <c r="AG436" s="26"/>
      <c r="AH436" s="56" t="s">
        <v>308</v>
      </c>
      <c r="AI436" s="56" t="s">
        <v>76</v>
      </c>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c r="BY436" s="56"/>
      <c r="BZ436" s="56"/>
      <c r="CA436" s="56"/>
      <c r="CB436" s="56"/>
      <c r="CC436" s="56"/>
      <c r="CD436" s="56"/>
      <c r="CE436" s="56"/>
      <c r="CF436" s="56"/>
      <c r="CG436" s="56"/>
      <c r="CH436" s="56"/>
      <c r="CI436" s="56"/>
      <c r="CJ436" s="56"/>
      <c r="CK436" s="56"/>
      <c r="CL436" s="56"/>
      <c r="CM436" s="56"/>
      <c r="CN436" s="56"/>
      <c r="CO436" s="56"/>
      <c r="CP436" s="56"/>
      <c r="CQ436" s="56"/>
      <c r="CR436" s="56"/>
      <c r="CS436" s="56"/>
      <c r="CT436" s="56"/>
      <c r="CU436" s="56"/>
      <c r="CV436" s="56"/>
      <c r="CW436" s="56"/>
      <c r="CX436" s="56"/>
      <c r="CY436" s="56"/>
      <c r="CZ436" s="56"/>
      <c r="DA436" s="56"/>
      <c r="DB436" s="56"/>
      <c r="DC436" s="56"/>
      <c r="DD436" s="56"/>
      <c r="DE436" s="56"/>
      <c r="DF436" s="56"/>
      <c r="DG436" s="56"/>
      <c r="DH436" s="56"/>
      <c r="DI436" s="56"/>
      <c r="DJ436" s="56"/>
      <c r="DK436" s="56"/>
      <c r="DL436" s="56"/>
      <c r="DM436" s="56"/>
      <c r="DN436" s="56"/>
      <c r="DO436" s="56"/>
      <c r="DP436" s="56"/>
      <c r="DQ436" s="56"/>
      <c r="DR436" s="56"/>
      <c r="DS436" s="56"/>
      <c r="DT436" s="56"/>
      <c r="DU436" s="56"/>
      <c r="DV436" s="56"/>
      <c r="DW436" s="56"/>
      <c r="DX436" s="56"/>
      <c r="DY436" s="56"/>
      <c r="DZ436" s="56"/>
      <c r="EA436" s="56"/>
      <c r="EB436" s="56"/>
      <c r="EC436" s="56"/>
      <c r="ED436" s="56"/>
      <c r="EE436" s="56"/>
      <c r="EF436" s="56"/>
      <c r="EG436" s="56"/>
      <c r="EH436" s="56"/>
      <c r="EI436" s="56"/>
      <c r="EJ436" s="56"/>
      <c r="EK436" s="56"/>
      <c r="EL436" s="56"/>
      <c r="EM436" s="56"/>
      <c r="EN436" s="56"/>
      <c r="EO436" s="56"/>
      <c r="EP436" s="56"/>
      <c r="EQ436" s="56"/>
      <c r="ER436" s="56"/>
      <c r="ES436" s="56"/>
      <c r="ET436" s="56"/>
      <c r="EU436" s="56"/>
      <c r="EV436" s="56"/>
      <c r="EW436" s="56"/>
      <c r="EX436" s="56"/>
      <c r="EY436" s="56"/>
      <c r="EZ436" s="56"/>
      <c r="FA436" s="56"/>
      <c r="FB436" s="56"/>
      <c r="FC436" s="56"/>
      <c r="FD436" s="56"/>
      <c r="FE436" s="56"/>
      <c r="FF436" s="56"/>
      <c r="FG436" s="56"/>
      <c r="FH436" s="56"/>
      <c r="FI436" s="56"/>
      <c r="FJ436" s="56"/>
      <c r="FK436" s="56"/>
      <c r="FL436" s="56"/>
      <c r="FM436" s="56"/>
      <c r="FN436" s="56"/>
      <c r="FO436" s="56"/>
      <c r="FP436" s="56"/>
      <c r="FQ436" s="56"/>
      <c r="FR436" s="56"/>
      <c r="FS436" s="56"/>
      <c r="FT436" s="56"/>
      <c r="FU436" s="56"/>
      <c r="FV436" s="56"/>
      <c r="FW436" s="56"/>
      <c r="FX436" s="56"/>
      <c r="FY436" s="56"/>
      <c r="FZ436" s="56"/>
      <c r="GA436" s="56"/>
      <c r="GB436" s="56"/>
      <c r="GC436" s="56"/>
      <c r="GD436" s="56"/>
      <c r="GE436" s="56"/>
      <c r="GF436" s="56"/>
      <c r="GG436" s="56"/>
      <c r="GH436" s="56"/>
      <c r="GI436" s="56"/>
      <c r="GJ436" s="56"/>
      <c r="GK436" s="56"/>
      <c r="GL436" s="56"/>
      <c r="GM436" s="56"/>
      <c r="GN436" s="56"/>
      <c r="GO436" s="56"/>
      <c r="GP436" s="56"/>
      <c r="GQ436" s="56"/>
      <c r="GR436" s="56"/>
      <c r="GS436" s="56"/>
      <c r="GT436" s="56"/>
      <c r="GU436" s="56"/>
      <c r="GV436" s="56"/>
      <c r="GW436" s="56"/>
      <c r="GX436" s="56"/>
      <c r="GY436" s="56"/>
      <c r="GZ436" s="56"/>
      <c r="HA436" s="56"/>
      <c r="HB436" s="56"/>
      <c r="HC436" s="56"/>
      <c r="HD436" s="56"/>
      <c r="HE436" s="56"/>
      <c r="HF436" s="56"/>
      <c r="HG436" s="56"/>
      <c r="HH436" s="56"/>
      <c r="HI436" s="56"/>
      <c r="HJ436" s="56"/>
      <c r="HK436" s="56"/>
      <c r="HL436" s="56"/>
      <c r="HM436" s="56"/>
      <c r="HN436" s="56"/>
      <c r="HO436" s="56"/>
      <c r="HP436" s="56"/>
      <c r="HQ436" s="56"/>
      <c r="HR436" s="56"/>
      <c r="HS436" s="56"/>
      <c r="HT436" s="56"/>
      <c r="HU436" s="56"/>
      <c r="HV436" s="56"/>
      <c r="HW436" s="56"/>
      <c r="HX436" s="56"/>
      <c r="HY436" s="56"/>
      <c r="HZ436" s="56"/>
      <c r="IA436" s="56"/>
      <c r="IB436" s="56"/>
      <c r="IC436" s="56"/>
      <c r="ID436" s="56"/>
      <c r="IE436" s="56"/>
      <c r="IF436" s="56"/>
      <c r="IG436" s="56"/>
      <c r="IH436" s="56"/>
      <c r="II436" s="56"/>
      <c r="IJ436" s="56"/>
      <c r="IK436" s="56"/>
      <c r="IL436" s="56"/>
      <c r="IM436" s="56"/>
      <c r="IN436" s="56"/>
      <c r="IO436" s="56"/>
      <c r="IP436" s="56"/>
      <c r="IQ436" s="56"/>
      <c r="IR436" s="56"/>
      <c r="IS436" s="56"/>
      <c r="IT436" s="56"/>
      <c r="IU436" s="56"/>
      <c r="IV436" s="56"/>
    </row>
    <row r="437" s="59" customFormat="1" ht="21" customHeight="1" spans="1:256">
      <c r="A437" s="75" t="s">
        <v>385</v>
      </c>
      <c r="B437" s="75">
        <v>31</v>
      </c>
      <c r="C437" s="75"/>
      <c r="D437" s="75"/>
      <c r="E437" s="75"/>
      <c r="F437" s="75"/>
      <c r="G437" s="75"/>
      <c r="H437" s="76"/>
      <c r="I437" s="75"/>
      <c r="J437" s="75"/>
      <c r="K437" s="75"/>
      <c r="L437" s="75">
        <f>SUM(L406:L436)</f>
        <v>1441.573</v>
      </c>
      <c r="M437" s="76">
        <f>SUM(M406:M436)</f>
        <v>1441.573</v>
      </c>
      <c r="N437" s="75"/>
      <c r="O437" s="75"/>
      <c r="P437" s="75"/>
      <c r="Q437" s="75"/>
      <c r="R437" s="75"/>
      <c r="S437" s="75"/>
      <c r="T437" s="75"/>
      <c r="U437" s="75"/>
      <c r="V437" s="75"/>
      <c r="W437" s="75"/>
      <c r="X437" s="75"/>
      <c r="Y437" s="75"/>
      <c r="Z437" s="75"/>
      <c r="AA437" s="75"/>
      <c r="AB437" s="75"/>
      <c r="AC437" s="76"/>
      <c r="AD437" s="76"/>
      <c r="AE437" s="76"/>
      <c r="AF437" s="76"/>
      <c r="AG437" s="2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c r="BY437" s="56"/>
      <c r="BZ437" s="56"/>
      <c r="CA437" s="56"/>
      <c r="CB437" s="56"/>
      <c r="CC437" s="56"/>
      <c r="CD437" s="56"/>
      <c r="CE437" s="56"/>
      <c r="CF437" s="56"/>
      <c r="CG437" s="56"/>
      <c r="CH437" s="56"/>
      <c r="CI437" s="56"/>
      <c r="CJ437" s="56"/>
      <c r="CK437" s="56"/>
      <c r="CL437" s="56"/>
      <c r="CM437" s="56"/>
      <c r="CN437" s="56"/>
      <c r="CO437" s="56"/>
      <c r="CP437" s="56"/>
      <c r="CQ437" s="56"/>
      <c r="CR437" s="56"/>
      <c r="CS437" s="56"/>
      <c r="CT437" s="56"/>
      <c r="CU437" s="56"/>
      <c r="CV437" s="56"/>
      <c r="CW437" s="56"/>
      <c r="CX437" s="56"/>
      <c r="CY437" s="56"/>
      <c r="CZ437" s="56"/>
      <c r="DA437" s="56"/>
      <c r="DB437" s="56"/>
      <c r="DC437" s="56"/>
      <c r="DD437" s="56"/>
      <c r="DE437" s="56"/>
      <c r="DF437" s="56"/>
      <c r="DG437" s="56"/>
      <c r="DH437" s="56"/>
      <c r="DI437" s="56"/>
      <c r="DJ437" s="56"/>
      <c r="DK437" s="56"/>
      <c r="DL437" s="56"/>
      <c r="DM437" s="56"/>
      <c r="DN437" s="56"/>
      <c r="DO437" s="56"/>
      <c r="DP437" s="56"/>
      <c r="DQ437" s="56"/>
      <c r="DR437" s="56"/>
      <c r="DS437" s="56"/>
      <c r="DT437" s="56"/>
      <c r="DU437" s="56"/>
      <c r="DV437" s="56"/>
      <c r="DW437" s="56"/>
      <c r="DX437" s="56"/>
      <c r="DY437" s="56"/>
      <c r="DZ437" s="56"/>
      <c r="EA437" s="56"/>
      <c r="EB437" s="56"/>
      <c r="EC437" s="56"/>
      <c r="ED437" s="56"/>
      <c r="EE437" s="56"/>
      <c r="EF437" s="56"/>
      <c r="EG437" s="56"/>
      <c r="EH437" s="56"/>
      <c r="EI437" s="56"/>
      <c r="EJ437" s="56"/>
      <c r="EK437" s="56"/>
      <c r="EL437" s="56"/>
      <c r="EM437" s="56"/>
      <c r="EN437" s="56"/>
      <c r="EO437" s="56"/>
      <c r="EP437" s="56"/>
      <c r="EQ437" s="56"/>
      <c r="ER437" s="56"/>
      <c r="ES437" s="56"/>
      <c r="ET437" s="56"/>
      <c r="EU437" s="56"/>
      <c r="EV437" s="56"/>
      <c r="EW437" s="56"/>
      <c r="EX437" s="56"/>
      <c r="EY437" s="56"/>
      <c r="EZ437" s="56"/>
      <c r="FA437" s="56"/>
      <c r="FB437" s="56"/>
      <c r="FC437" s="56"/>
      <c r="FD437" s="56"/>
      <c r="FE437" s="56"/>
      <c r="FF437" s="56"/>
      <c r="FG437" s="56"/>
      <c r="FH437" s="56"/>
      <c r="FI437" s="56"/>
      <c r="FJ437" s="56"/>
      <c r="FK437" s="56"/>
      <c r="FL437" s="56"/>
      <c r="FM437" s="56"/>
      <c r="FN437" s="56"/>
      <c r="FO437" s="56"/>
      <c r="FP437" s="56"/>
      <c r="FQ437" s="56"/>
      <c r="FR437" s="56"/>
      <c r="FS437" s="56"/>
      <c r="FT437" s="56"/>
      <c r="FU437" s="56"/>
      <c r="FV437" s="56"/>
      <c r="FW437" s="56"/>
      <c r="FX437" s="56"/>
      <c r="FY437" s="56"/>
      <c r="FZ437" s="56"/>
      <c r="GA437" s="56"/>
      <c r="GB437" s="56"/>
      <c r="GC437" s="56"/>
      <c r="GD437" s="56"/>
      <c r="GE437" s="56"/>
      <c r="GF437" s="56"/>
      <c r="GG437" s="56"/>
      <c r="GH437" s="56"/>
      <c r="GI437" s="56"/>
      <c r="GJ437" s="56"/>
      <c r="GK437" s="56"/>
      <c r="GL437" s="56"/>
      <c r="GM437" s="56"/>
      <c r="GN437" s="56"/>
      <c r="GO437" s="56"/>
      <c r="GP437" s="56"/>
      <c r="GQ437" s="56"/>
      <c r="GR437" s="56"/>
      <c r="GS437" s="56"/>
      <c r="GT437" s="56"/>
      <c r="GU437" s="56"/>
      <c r="GV437" s="56"/>
      <c r="GW437" s="56"/>
      <c r="GX437" s="56"/>
      <c r="GY437" s="56"/>
      <c r="GZ437" s="56"/>
      <c r="HA437" s="56"/>
      <c r="HB437" s="56"/>
      <c r="HC437" s="56"/>
      <c r="HD437" s="56"/>
      <c r="HE437" s="56"/>
      <c r="HF437" s="56"/>
      <c r="HG437" s="56"/>
      <c r="HH437" s="56"/>
      <c r="HI437" s="56"/>
      <c r="HJ437" s="56"/>
      <c r="HK437" s="56"/>
      <c r="HL437" s="56"/>
      <c r="HM437" s="56"/>
      <c r="HN437" s="56"/>
      <c r="HO437" s="56"/>
      <c r="HP437" s="56"/>
      <c r="HQ437" s="56"/>
      <c r="HR437" s="56"/>
      <c r="HS437" s="56"/>
      <c r="HT437" s="56"/>
      <c r="HU437" s="56"/>
      <c r="HV437" s="56"/>
      <c r="HW437" s="56"/>
      <c r="HX437" s="56"/>
      <c r="HY437" s="56"/>
      <c r="HZ437" s="56"/>
      <c r="IA437" s="56"/>
      <c r="IB437" s="56"/>
      <c r="IC437" s="56"/>
      <c r="ID437" s="56"/>
      <c r="IE437" s="56"/>
      <c r="IF437" s="56"/>
      <c r="IG437" s="56"/>
      <c r="IH437" s="56"/>
      <c r="II437" s="56"/>
      <c r="IJ437" s="56"/>
      <c r="IK437" s="56"/>
      <c r="IL437" s="56"/>
      <c r="IM437" s="56"/>
      <c r="IN437" s="56"/>
      <c r="IO437" s="56"/>
      <c r="IP437" s="56"/>
      <c r="IQ437" s="56"/>
      <c r="IR437" s="56"/>
      <c r="IS437" s="56"/>
      <c r="IT437" s="56"/>
      <c r="IU437" s="56"/>
      <c r="IV437" s="56"/>
    </row>
    <row r="438" ht="78" customHeight="1" spans="1:256">
      <c r="A438" s="74">
        <v>1</v>
      </c>
      <c r="B438" s="26" t="s">
        <v>2023</v>
      </c>
      <c r="C438" s="26" t="s">
        <v>169</v>
      </c>
      <c r="D438" s="26" t="s">
        <v>42</v>
      </c>
      <c r="E438" s="27" t="s">
        <v>43</v>
      </c>
      <c r="F438" s="26" t="s">
        <v>44</v>
      </c>
      <c r="G438" s="27" t="s">
        <v>2024</v>
      </c>
      <c r="H438" s="27" t="s">
        <v>2025</v>
      </c>
      <c r="I438" s="27" t="s">
        <v>2026</v>
      </c>
      <c r="J438" s="27">
        <v>4.079</v>
      </c>
      <c r="K438" s="27">
        <v>9</v>
      </c>
      <c r="L438" s="27">
        <v>300</v>
      </c>
      <c r="M438" s="27">
        <v>300</v>
      </c>
      <c r="N438" s="27">
        <v>0</v>
      </c>
      <c r="O438" s="27">
        <v>0</v>
      </c>
      <c r="P438" s="27" t="s">
        <v>2027</v>
      </c>
      <c r="Q438" s="26">
        <v>659</v>
      </c>
      <c r="R438" s="27">
        <v>277</v>
      </c>
      <c r="S438" s="27"/>
      <c r="T438" s="27" t="s">
        <v>2028</v>
      </c>
      <c r="U438" s="27" t="s">
        <v>2029</v>
      </c>
      <c r="V438" s="27" t="s">
        <v>52</v>
      </c>
      <c r="W438" s="27" t="s">
        <v>53</v>
      </c>
      <c r="X438" s="27" t="s">
        <v>2030</v>
      </c>
      <c r="Y438" s="27" t="s">
        <v>2031</v>
      </c>
      <c r="Z438" s="26" t="s">
        <v>2032</v>
      </c>
      <c r="AA438" s="27" t="s">
        <v>2033</v>
      </c>
      <c r="AB438" s="26"/>
      <c r="AC438" s="26"/>
      <c r="AD438" s="27" t="s">
        <v>119</v>
      </c>
      <c r="AE438" s="27" t="s">
        <v>291</v>
      </c>
      <c r="AF438" s="26"/>
      <c r="AG438" s="27"/>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c r="BY438" s="56"/>
      <c r="BZ438" s="56"/>
      <c r="CA438" s="56"/>
      <c r="CB438" s="56"/>
      <c r="CC438" s="56"/>
      <c r="CD438" s="56"/>
      <c r="CE438" s="56"/>
      <c r="CF438" s="56"/>
      <c r="CG438" s="56"/>
      <c r="CH438" s="56"/>
      <c r="CI438" s="56"/>
      <c r="CJ438" s="56"/>
      <c r="CK438" s="56"/>
      <c r="CL438" s="56"/>
      <c r="CM438" s="56"/>
      <c r="CN438" s="56"/>
      <c r="CO438" s="56"/>
      <c r="CP438" s="56"/>
      <c r="CQ438" s="56"/>
      <c r="CR438" s="56"/>
      <c r="CS438" s="56"/>
      <c r="CT438" s="56"/>
      <c r="CU438" s="56"/>
      <c r="CV438" s="56"/>
      <c r="CW438" s="56"/>
      <c r="CX438" s="56"/>
      <c r="CY438" s="56"/>
      <c r="CZ438" s="56"/>
      <c r="DA438" s="56"/>
      <c r="DB438" s="56"/>
      <c r="DC438" s="56"/>
      <c r="DD438" s="56"/>
      <c r="DE438" s="56"/>
      <c r="DF438" s="56"/>
      <c r="DG438" s="56"/>
      <c r="DH438" s="56"/>
      <c r="DI438" s="56"/>
      <c r="DJ438" s="56"/>
      <c r="DK438" s="56"/>
      <c r="DL438" s="56"/>
      <c r="DM438" s="56"/>
      <c r="DN438" s="56"/>
      <c r="DO438" s="56"/>
      <c r="DP438" s="56"/>
      <c r="DQ438" s="56"/>
      <c r="DR438" s="56"/>
      <c r="DS438" s="56"/>
      <c r="DT438" s="56"/>
      <c r="DU438" s="56"/>
      <c r="DV438" s="56"/>
      <c r="DW438" s="56"/>
      <c r="DX438" s="56"/>
      <c r="DY438" s="56"/>
      <c r="DZ438" s="56"/>
      <c r="EA438" s="56"/>
      <c r="EB438" s="56"/>
      <c r="EC438" s="56"/>
      <c r="ED438" s="56"/>
      <c r="EE438" s="56"/>
      <c r="EF438" s="56"/>
      <c r="EG438" s="56"/>
      <c r="EH438" s="56"/>
      <c r="EI438" s="56"/>
      <c r="EJ438" s="56"/>
      <c r="EK438" s="56"/>
      <c r="EL438" s="56"/>
      <c r="EM438" s="56"/>
      <c r="EN438" s="56"/>
      <c r="EO438" s="56"/>
      <c r="EP438" s="56"/>
      <c r="EQ438" s="56"/>
      <c r="ER438" s="56"/>
      <c r="ES438" s="56"/>
      <c r="ET438" s="56"/>
      <c r="EU438" s="56"/>
      <c r="EV438" s="56"/>
      <c r="EW438" s="56"/>
      <c r="EX438" s="56"/>
      <c r="EY438" s="56"/>
      <c r="EZ438" s="56"/>
      <c r="FA438" s="56"/>
      <c r="FB438" s="56"/>
      <c r="FC438" s="56"/>
      <c r="FD438" s="56"/>
      <c r="FE438" s="56"/>
      <c r="FF438" s="56"/>
      <c r="FG438" s="56"/>
      <c r="FH438" s="56"/>
      <c r="FI438" s="56"/>
      <c r="FJ438" s="56"/>
      <c r="FK438" s="56"/>
      <c r="FL438" s="56"/>
      <c r="FM438" s="56"/>
      <c r="FN438" s="56"/>
      <c r="FO438" s="56"/>
      <c r="FP438" s="56"/>
      <c r="FQ438" s="56"/>
      <c r="FR438" s="56"/>
      <c r="FS438" s="56"/>
      <c r="FT438" s="56"/>
      <c r="FU438" s="56"/>
      <c r="FV438" s="56"/>
      <c r="FW438" s="56"/>
      <c r="FX438" s="56"/>
      <c r="FY438" s="56"/>
      <c r="FZ438" s="56"/>
      <c r="GA438" s="56"/>
      <c r="GB438" s="56"/>
      <c r="GC438" s="56"/>
      <c r="GD438" s="56"/>
      <c r="GE438" s="56"/>
      <c r="GF438" s="56"/>
      <c r="GG438" s="56"/>
      <c r="GH438" s="56"/>
      <c r="GI438" s="56"/>
      <c r="GJ438" s="56"/>
      <c r="GK438" s="56"/>
      <c r="GL438" s="56"/>
      <c r="GM438" s="56"/>
      <c r="GN438" s="56"/>
      <c r="GO438" s="56"/>
      <c r="GP438" s="56"/>
      <c r="GQ438" s="56"/>
      <c r="GR438" s="56"/>
      <c r="GS438" s="56"/>
      <c r="GT438" s="56"/>
      <c r="GU438" s="56"/>
      <c r="GV438" s="56"/>
      <c r="GW438" s="56"/>
      <c r="GX438" s="56"/>
      <c r="GY438" s="56"/>
      <c r="GZ438" s="56"/>
      <c r="HA438" s="56"/>
      <c r="HB438" s="56"/>
      <c r="HC438" s="56"/>
      <c r="HD438" s="56"/>
      <c r="HE438" s="56"/>
      <c r="HF438" s="56"/>
      <c r="HG438" s="56"/>
      <c r="HH438" s="56"/>
      <c r="HI438" s="56"/>
      <c r="HJ438" s="56"/>
      <c r="HK438" s="56"/>
      <c r="HL438" s="56"/>
      <c r="HM438" s="56"/>
      <c r="HN438" s="56"/>
      <c r="HO438" s="56"/>
      <c r="HP438" s="56"/>
      <c r="HQ438" s="56"/>
      <c r="HR438" s="56"/>
      <c r="HS438" s="56"/>
      <c r="HT438" s="56"/>
      <c r="HU438" s="56"/>
      <c r="HV438" s="56"/>
      <c r="HW438" s="56"/>
      <c r="HX438" s="56"/>
      <c r="HY438" s="56"/>
      <c r="HZ438" s="56"/>
      <c r="IA438" s="56"/>
      <c r="IB438" s="56"/>
      <c r="IC438" s="56"/>
      <c r="ID438" s="56"/>
      <c r="IE438" s="56"/>
      <c r="IF438" s="56"/>
      <c r="IG438" s="56"/>
      <c r="IH438" s="56"/>
      <c r="II438" s="56"/>
      <c r="IJ438" s="56"/>
      <c r="IK438" s="56"/>
      <c r="IL438" s="56"/>
      <c r="IM438" s="56"/>
      <c r="IN438" s="56"/>
      <c r="IO438" s="56"/>
      <c r="IP438" s="56"/>
      <c r="IQ438" s="56"/>
      <c r="IR438" s="56"/>
      <c r="IS438" s="56"/>
      <c r="IT438" s="56"/>
      <c r="IU438" s="56"/>
      <c r="IV438" s="56"/>
    </row>
    <row r="439" ht="78" customHeight="1" spans="1:256">
      <c r="A439" s="74">
        <v>2</v>
      </c>
      <c r="B439" s="26" t="s">
        <v>2034</v>
      </c>
      <c r="C439" s="26" t="s">
        <v>169</v>
      </c>
      <c r="D439" s="26" t="s">
        <v>42</v>
      </c>
      <c r="E439" s="27" t="s">
        <v>43</v>
      </c>
      <c r="F439" s="26" t="s">
        <v>44</v>
      </c>
      <c r="G439" s="27" t="s">
        <v>2035</v>
      </c>
      <c r="H439" s="27" t="s">
        <v>2036</v>
      </c>
      <c r="I439" s="27" t="s">
        <v>2026</v>
      </c>
      <c r="J439" s="27">
        <v>3.249</v>
      </c>
      <c r="K439" s="27">
        <v>9</v>
      </c>
      <c r="L439" s="27">
        <v>300</v>
      </c>
      <c r="M439" s="27">
        <v>300</v>
      </c>
      <c r="N439" s="27">
        <v>0</v>
      </c>
      <c r="O439" s="27">
        <v>0</v>
      </c>
      <c r="P439" s="27" t="s">
        <v>2037</v>
      </c>
      <c r="Q439" s="26">
        <v>738</v>
      </c>
      <c r="R439" s="27">
        <v>180</v>
      </c>
      <c r="S439" s="27"/>
      <c r="T439" s="27" t="s">
        <v>2038</v>
      </c>
      <c r="U439" s="27" t="s">
        <v>2029</v>
      </c>
      <c r="V439" s="27" t="s">
        <v>52</v>
      </c>
      <c r="W439" s="27" t="s">
        <v>53</v>
      </c>
      <c r="X439" s="27" t="s">
        <v>2030</v>
      </c>
      <c r="Y439" s="27" t="s">
        <v>2031</v>
      </c>
      <c r="Z439" s="26" t="s">
        <v>2032</v>
      </c>
      <c r="AA439" s="27" t="s">
        <v>2033</v>
      </c>
      <c r="AB439" s="26"/>
      <c r="AC439" s="26"/>
      <c r="AD439" s="30" t="s">
        <v>119</v>
      </c>
      <c r="AE439" s="30" t="s">
        <v>291</v>
      </c>
      <c r="AF439" s="26"/>
      <c r="AG439" s="27"/>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c r="BY439" s="56"/>
      <c r="BZ439" s="56"/>
      <c r="CA439" s="56"/>
      <c r="CB439" s="56"/>
      <c r="CC439" s="56"/>
      <c r="CD439" s="56"/>
      <c r="CE439" s="56"/>
      <c r="CF439" s="56"/>
      <c r="CG439" s="56"/>
      <c r="CH439" s="56"/>
      <c r="CI439" s="56"/>
      <c r="CJ439" s="56"/>
      <c r="CK439" s="56"/>
      <c r="CL439" s="56"/>
      <c r="CM439" s="56"/>
      <c r="CN439" s="56"/>
      <c r="CO439" s="56"/>
      <c r="CP439" s="56"/>
      <c r="CQ439" s="56"/>
      <c r="CR439" s="56"/>
      <c r="CS439" s="56"/>
      <c r="CT439" s="56"/>
      <c r="CU439" s="56"/>
      <c r="CV439" s="56"/>
      <c r="CW439" s="56"/>
      <c r="CX439" s="56"/>
      <c r="CY439" s="56"/>
      <c r="CZ439" s="56"/>
      <c r="DA439" s="56"/>
      <c r="DB439" s="56"/>
      <c r="DC439" s="56"/>
      <c r="DD439" s="56"/>
      <c r="DE439" s="56"/>
      <c r="DF439" s="56"/>
      <c r="DG439" s="56"/>
      <c r="DH439" s="56"/>
      <c r="DI439" s="56"/>
      <c r="DJ439" s="56"/>
      <c r="DK439" s="56"/>
      <c r="DL439" s="56"/>
      <c r="DM439" s="56"/>
      <c r="DN439" s="56"/>
      <c r="DO439" s="56"/>
      <c r="DP439" s="56"/>
      <c r="DQ439" s="56"/>
      <c r="DR439" s="56"/>
      <c r="DS439" s="56"/>
      <c r="DT439" s="56"/>
      <c r="DU439" s="56"/>
      <c r="DV439" s="56"/>
      <c r="DW439" s="56"/>
      <c r="DX439" s="56"/>
      <c r="DY439" s="56"/>
      <c r="DZ439" s="56"/>
      <c r="EA439" s="56"/>
      <c r="EB439" s="56"/>
      <c r="EC439" s="56"/>
      <c r="ED439" s="56"/>
      <c r="EE439" s="56"/>
      <c r="EF439" s="56"/>
      <c r="EG439" s="56"/>
      <c r="EH439" s="56"/>
      <c r="EI439" s="56"/>
      <c r="EJ439" s="56"/>
      <c r="EK439" s="56"/>
      <c r="EL439" s="56"/>
      <c r="EM439" s="56"/>
      <c r="EN439" s="56"/>
      <c r="EO439" s="56"/>
      <c r="EP439" s="56"/>
      <c r="EQ439" s="56"/>
      <c r="ER439" s="56"/>
      <c r="ES439" s="56"/>
      <c r="ET439" s="56"/>
      <c r="EU439" s="56"/>
      <c r="EV439" s="56"/>
      <c r="EW439" s="56"/>
      <c r="EX439" s="56"/>
      <c r="EY439" s="56"/>
      <c r="EZ439" s="56"/>
      <c r="FA439" s="56"/>
      <c r="FB439" s="56"/>
      <c r="FC439" s="56"/>
      <c r="FD439" s="56"/>
      <c r="FE439" s="56"/>
      <c r="FF439" s="56"/>
      <c r="FG439" s="56"/>
      <c r="FH439" s="56"/>
      <c r="FI439" s="56"/>
      <c r="FJ439" s="56"/>
      <c r="FK439" s="56"/>
      <c r="FL439" s="56"/>
      <c r="FM439" s="56"/>
      <c r="FN439" s="56"/>
      <c r="FO439" s="56"/>
      <c r="FP439" s="56"/>
      <c r="FQ439" s="56"/>
      <c r="FR439" s="56"/>
      <c r="FS439" s="56"/>
      <c r="FT439" s="56"/>
      <c r="FU439" s="56"/>
      <c r="FV439" s="56"/>
      <c r="FW439" s="56"/>
      <c r="FX439" s="56"/>
      <c r="FY439" s="56"/>
      <c r="FZ439" s="56"/>
      <c r="GA439" s="56"/>
      <c r="GB439" s="56"/>
      <c r="GC439" s="56"/>
      <c r="GD439" s="56"/>
      <c r="GE439" s="56"/>
      <c r="GF439" s="56"/>
      <c r="GG439" s="56"/>
      <c r="GH439" s="56"/>
      <c r="GI439" s="56"/>
      <c r="GJ439" s="56"/>
      <c r="GK439" s="56"/>
      <c r="GL439" s="56"/>
      <c r="GM439" s="56"/>
      <c r="GN439" s="56"/>
      <c r="GO439" s="56"/>
      <c r="GP439" s="56"/>
      <c r="GQ439" s="56"/>
      <c r="GR439" s="56"/>
      <c r="GS439" s="56"/>
      <c r="GT439" s="56"/>
      <c r="GU439" s="56"/>
      <c r="GV439" s="56"/>
      <c r="GW439" s="56"/>
      <c r="GX439" s="56"/>
      <c r="GY439" s="56"/>
      <c r="GZ439" s="56"/>
      <c r="HA439" s="56"/>
      <c r="HB439" s="56"/>
      <c r="HC439" s="56"/>
      <c r="HD439" s="56"/>
      <c r="HE439" s="56"/>
      <c r="HF439" s="56"/>
      <c r="HG439" s="56"/>
      <c r="HH439" s="56"/>
      <c r="HI439" s="56"/>
      <c r="HJ439" s="56"/>
      <c r="HK439" s="56"/>
      <c r="HL439" s="56"/>
      <c r="HM439" s="56"/>
      <c r="HN439" s="56"/>
      <c r="HO439" s="56"/>
      <c r="HP439" s="56"/>
      <c r="HQ439" s="56"/>
      <c r="HR439" s="56"/>
      <c r="HS439" s="56"/>
      <c r="HT439" s="56"/>
      <c r="HU439" s="56"/>
      <c r="HV439" s="56"/>
      <c r="HW439" s="56"/>
      <c r="HX439" s="56"/>
      <c r="HY439" s="56"/>
      <c r="HZ439" s="56"/>
      <c r="IA439" s="56"/>
      <c r="IB439" s="56"/>
      <c r="IC439" s="56"/>
      <c r="ID439" s="56"/>
      <c r="IE439" s="56"/>
      <c r="IF439" s="56"/>
      <c r="IG439" s="56"/>
      <c r="IH439" s="56"/>
      <c r="II439" s="56"/>
      <c r="IJ439" s="56"/>
      <c r="IK439" s="56"/>
      <c r="IL439" s="56"/>
      <c r="IM439" s="56"/>
      <c r="IN439" s="56"/>
      <c r="IO439" s="56"/>
      <c r="IP439" s="56"/>
      <c r="IQ439" s="56"/>
      <c r="IR439" s="56"/>
      <c r="IS439" s="56"/>
      <c r="IT439" s="56"/>
      <c r="IU439" s="56"/>
      <c r="IV439" s="56"/>
    </row>
    <row r="440" ht="78" customHeight="1" spans="1:256">
      <c r="A440" s="74">
        <v>3</v>
      </c>
      <c r="B440" s="26" t="s">
        <v>2039</v>
      </c>
      <c r="C440" s="26" t="s">
        <v>41</v>
      </c>
      <c r="D440" s="26" t="s">
        <v>42</v>
      </c>
      <c r="E440" s="27" t="s">
        <v>43</v>
      </c>
      <c r="F440" s="27" t="s">
        <v>413</v>
      </c>
      <c r="G440" s="27" t="s">
        <v>45</v>
      </c>
      <c r="H440" s="26" t="s">
        <v>2040</v>
      </c>
      <c r="I440" s="27" t="s">
        <v>47</v>
      </c>
      <c r="J440" s="27">
        <v>0.812</v>
      </c>
      <c r="K440" s="27" t="s">
        <v>399</v>
      </c>
      <c r="L440" s="27">
        <v>103.9291</v>
      </c>
      <c r="M440" s="27">
        <v>75.5091</v>
      </c>
      <c r="N440" s="74"/>
      <c r="O440" s="86">
        <v>28.42</v>
      </c>
      <c r="P440" s="27" t="s">
        <v>2041</v>
      </c>
      <c r="Q440" s="26">
        <v>308</v>
      </c>
      <c r="R440" s="27">
        <v>103</v>
      </c>
      <c r="S440" s="27"/>
      <c r="T440" s="27" t="s">
        <v>2042</v>
      </c>
      <c r="U440" s="27" t="s">
        <v>2043</v>
      </c>
      <c r="V440" s="27" t="s">
        <v>52</v>
      </c>
      <c r="W440" s="27" t="s">
        <v>53</v>
      </c>
      <c r="X440" s="27" t="s">
        <v>52</v>
      </c>
      <c r="Y440" s="27" t="s">
        <v>53</v>
      </c>
      <c r="Z440" s="27" t="s">
        <v>52</v>
      </c>
      <c r="AA440" s="27" t="s">
        <v>53</v>
      </c>
      <c r="AB440" s="26"/>
      <c r="AC440" s="26"/>
      <c r="AD440" s="33" t="s">
        <v>319</v>
      </c>
      <c r="AE440" s="33" t="s">
        <v>722</v>
      </c>
      <c r="AF440" s="26"/>
      <c r="AG440" s="26" t="s">
        <v>76</v>
      </c>
      <c r="AH440" s="56"/>
      <c r="AI440" s="56" t="s">
        <v>76</v>
      </c>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c r="BY440" s="56"/>
      <c r="BZ440" s="56"/>
      <c r="CA440" s="56"/>
      <c r="CB440" s="56"/>
      <c r="CC440" s="56"/>
      <c r="CD440" s="56"/>
      <c r="CE440" s="56"/>
      <c r="CF440" s="56"/>
      <c r="CG440" s="56"/>
      <c r="CH440" s="56"/>
      <c r="CI440" s="56"/>
      <c r="CJ440" s="56"/>
      <c r="CK440" s="56"/>
      <c r="CL440" s="56"/>
      <c r="CM440" s="56"/>
      <c r="CN440" s="56"/>
      <c r="CO440" s="56"/>
      <c r="CP440" s="56"/>
      <c r="CQ440" s="56"/>
      <c r="CR440" s="56"/>
      <c r="CS440" s="56"/>
      <c r="CT440" s="56"/>
      <c r="CU440" s="56"/>
      <c r="CV440" s="56"/>
      <c r="CW440" s="56"/>
      <c r="CX440" s="56"/>
      <c r="CY440" s="56"/>
      <c r="CZ440" s="56"/>
      <c r="DA440" s="56"/>
      <c r="DB440" s="56"/>
      <c r="DC440" s="56"/>
      <c r="DD440" s="56"/>
      <c r="DE440" s="56"/>
      <c r="DF440" s="56"/>
      <c r="DG440" s="56"/>
      <c r="DH440" s="56"/>
      <c r="DI440" s="56"/>
      <c r="DJ440" s="56"/>
      <c r="DK440" s="56"/>
      <c r="DL440" s="56"/>
      <c r="DM440" s="56"/>
      <c r="DN440" s="56"/>
      <c r="DO440" s="56"/>
      <c r="DP440" s="56"/>
      <c r="DQ440" s="56"/>
      <c r="DR440" s="56"/>
      <c r="DS440" s="56"/>
      <c r="DT440" s="56"/>
      <c r="DU440" s="56"/>
      <c r="DV440" s="56"/>
      <c r="DW440" s="56"/>
      <c r="DX440" s="56"/>
      <c r="DY440" s="56"/>
      <c r="DZ440" s="56"/>
      <c r="EA440" s="56"/>
      <c r="EB440" s="56"/>
      <c r="EC440" s="56"/>
      <c r="ED440" s="56"/>
      <c r="EE440" s="56"/>
      <c r="EF440" s="56"/>
      <c r="EG440" s="56"/>
      <c r="EH440" s="56"/>
      <c r="EI440" s="56"/>
      <c r="EJ440" s="56"/>
      <c r="EK440" s="56"/>
      <c r="EL440" s="56"/>
      <c r="EM440" s="56"/>
      <c r="EN440" s="56"/>
      <c r="EO440" s="56"/>
      <c r="EP440" s="56"/>
      <c r="EQ440" s="56"/>
      <c r="ER440" s="56"/>
      <c r="ES440" s="56"/>
      <c r="ET440" s="56"/>
      <c r="EU440" s="56"/>
      <c r="EV440" s="56"/>
      <c r="EW440" s="56"/>
      <c r="EX440" s="56"/>
      <c r="EY440" s="56"/>
      <c r="EZ440" s="56"/>
      <c r="FA440" s="56"/>
      <c r="FB440" s="56"/>
      <c r="FC440" s="56"/>
      <c r="FD440" s="56"/>
      <c r="FE440" s="56"/>
      <c r="FF440" s="56"/>
      <c r="FG440" s="56"/>
      <c r="FH440" s="56"/>
      <c r="FI440" s="56"/>
      <c r="FJ440" s="56"/>
      <c r="FK440" s="56"/>
      <c r="FL440" s="56"/>
      <c r="FM440" s="56"/>
      <c r="FN440" s="56"/>
      <c r="FO440" s="56"/>
      <c r="FP440" s="56"/>
      <c r="FQ440" s="56"/>
      <c r="FR440" s="56"/>
      <c r="FS440" s="56"/>
      <c r="FT440" s="56"/>
      <c r="FU440" s="56"/>
      <c r="FV440" s="56"/>
      <c r="FW440" s="56"/>
      <c r="FX440" s="56"/>
      <c r="FY440" s="56"/>
      <c r="FZ440" s="56"/>
      <c r="GA440" s="56"/>
      <c r="GB440" s="56"/>
      <c r="GC440" s="56"/>
      <c r="GD440" s="56"/>
      <c r="GE440" s="56"/>
      <c r="GF440" s="56"/>
      <c r="GG440" s="56"/>
      <c r="GH440" s="56"/>
      <c r="GI440" s="56"/>
      <c r="GJ440" s="56"/>
      <c r="GK440" s="56"/>
      <c r="GL440" s="56"/>
      <c r="GM440" s="56"/>
      <c r="GN440" s="56"/>
      <c r="GO440" s="56"/>
      <c r="GP440" s="56"/>
      <c r="GQ440" s="56"/>
      <c r="GR440" s="56"/>
      <c r="GS440" s="56"/>
      <c r="GT440" s="56"/>
      <c r="GU440" s="56"/>
      <c r="GV440" s="56"/>
      <c r="GW440" s="56"/>
      <c r="GX440" s="56"/>
      <c r="GY440" s="56"/>
      <c r="GZ440" s="56"/>
      <c r="HA440" s="56"/>
      <c r="HB440" s="56"/>
      <c r="HC440" s="56"/>
      <c r="HD440" s="56"/>
      <c r="HE440" s="56"/>
      <c r="HF440" s="56"/>
      <c r="HG440" s="56"/>
      <c r="HH440" s="56"/>
      <c r="HI440" s="56"/>
      <c r="HJ440" s="56"/>
      <c r="HK440" s="56"/>
      <c r="HL440" s="56"/>
      <c r="HM440" s="56"/>
      <c r="HN440" s="56"/>
      <c r="HO440" s="56"/>
      <c r="HP440" s="56"/>
      <c r="HQ440" s="56"/>
      <c r="HR440" s="56"/>
      <c r="HS440" s="56"/>
      <c r="HT440" s="56"/>
      <c r="HU440" s="56"/>
      <c r="HV440" s="56"/>
      <c r="HW440" s="56"/>
      <c r="HX440" s="56"/>
      <c r="HY440" s="56"/>
      <c r="HZ440" s="56"/>
      <c r="IA440" s="56"/>
      <c r="IB440" s="56"/>
      <c r="IC440" s="56"/>
      <c r="ID440" s="56"/>
      <c r="IE440" s="56"/>
      <c r="IF440" s="56"/>
      <c r="IG440" s="56"/>
      <c r="IH440" s="56"/>
      <c r="II440" s="56"/>
      <c r="IJ440" s="56"/>
      <c r="IK440" s="56"/>
      <c r="IL440" s="56"/>
      <c r="IM440" s="56"/>
      <c r="IN440" s="56"/>
      <c r="IO440" s="56"/>
      <c r="IP440" s="56"/>
      <c r="IQ440" s="56"/>
      <c r="IR440" s="56"/>
      <c r="IS440" s="56"/>
      <c r="IT440" s="56"/>
      <c r="IU440" s="56"/>
      <c r="IV440" s="56"/>
    </row>
    <row r="441" ht="78" customHeight="1" spans="1:256">
      <c r="A441" s="74">
        <v>4</v>
      </c>
      <c r="B441" s="26" t="s">
        <v>2044</v>
      </c>
      <c r="C441" s="26" t="s">
        <v>41</v>
      </c>
      <c r="D441" s="26" t="s">
        <v>42</v>
      </c>
      <c r="E441" s="27" t="s">
        <v>43</v>
      </c>
      <c r="F441" s="27" t="s">
        <v>413</v>
      </c>
      <c r="G441" s="27" t="s">
        <v>272</v>
      </c>
      <c r="H441" s="26" t="s">
        <v>2040</v>
      </c>
      <c r="I441" s="27" t="s">
        <v>47</v>
      </c>
      <c r="J441" s="27">
        <v>6.8</v>
      </c>
      <c r="K441" s="27" t="s">
        <v>399</v>
      </c>
      <c r="L441" s="27">
        <v>627.224</v>
      </c>
      <c r="M441" s="27">
        <v>389.224</v>
      </c>
      <c r="N441" s="74"/>
      <c r="O441" s="27">
        <v>238</v>
      </c>
      <c r="P441" s="27" t="s">
        <v>2045</v>
      </c>
      <c r="Q441" s="27">
        <v>564</v>
      </c>
      <c r="R441" s="27">
        <v>365</v>
      </c>
      <c r="S441" s="27"/>
      <c r="T441" s="27" t="s">
        <v>2042</v>
      </c>
      <c r="U441" s="27" t="s">
        <v>2043</v>
      </c>
      <c r="V441" s="27" t="s">
        <v>52</v>
      </c>
      <c r="W441" s="27" t="s">
        <v>53</v>
      </c>
      <c r="X441" s="27" t="s">
        <v>52</v>
      </c>
      <c r="Y441" s="27" t="s">
        <v>53</v>
      </c>
      <c r="Z441" s="27" t="s">
        <v>52</v>
      </c>
      <c r="AA441" s="27" t="s">
        <v>53</v>
      </c>
      <c r="AB441" s="26"/>
      <c r="AC441" s="26"/>
      <c r="AD441" s="33" t="s">
        <v>319</v>
      </c>
      <c r="AE441" s="33" t="s">
        <v>722</v>
      </c>
      <c r="AF441" s="26"/>
      <c r="AG441" s="26" t="s">
        <v>76</v>
      </c>
      <c r="AH441" s="56"/>
      <c r="AI441" s="56" t="s">
        <v>76</v>
      </c>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c r="BY441" s="56"/>
      <c r="BZ441" s="56"/>
      <c r="CA441" s="56"/>
      <c r="CB441" s="56"/>
      <c r="CC441" s="56"/>
      <c r="CD441" s="56"/>
      <c r="CE441" s="56"/>
      <c r="CF441" s="56"/>
      <c r="CG441" s="56"/>
      <c r="CH441" s="56"/>
      <c r="CI441" s="56"/>
      <c r="CJ441" s="56"/>
      <c r="CK441" s="56"/>
      <c r="CL441" s="56"/>
      <c r="CM441" s="56"/>
      <c r="CN441" s="56"/>
      <c r="CO441" s="56"/>
      <c r="CP441" s="56"/>
      <c r="CQ441" s="56"/>
      <c r="CR441" s="56"/>
      <c r="CS441" s="56"/>
      <c r="CT441" s="56"/>
      <c r="CU441" s="56"/>
      <c r="CV441" s="56"/>
      <c r="CW441" s="56"/>
      <c r="CX441" s="56"/>
      <c r="CY441" s="56"/>
      <c r="CZ441" s="56"/>
      <c r="DA441" s="56"/>
      <c r="DB441" s="56"/>
      <c r="DC441" s="56"/>
      <c r="DD441" s="56"/>
      <c r="DE441" s="56"/>
      <c r="DF441" s="56"/>
      <c r="DG441" s="56"/>
      <c r="DH441" s="56"/>
      <c r="DI441" s="56"/>
      <c r="DJ441" s="56"/>
      <c r="DK441" s="56"/>
      <c r="DL441" s="56"/>
      <c r="DM441" s="56"/>
      <c r="DN441" s="56"/>
      <c r="DO441" s="56"/>
      <c r="DP441" s="56"/>
      <c r="DQ441" s="56"/>
      <c r="DR441" s="56"/>
      <c r="DS441" s="56"/>
      <c r="DT441" s="56"/>
      <c r="DU441" s="56"/>
      <c r="DV441" s="56"/>
      <c r="DW441" s="56"/>
      <c r="DX441" s="56"/>
      <c r="DY441" s="56"/>
      <c r="DZ441" s="56"/>
      <c r="EA441" s="56"/>
      <c r="EB441" s="56"/>
      <c r="EC441" s="56"/>
      <c r="ED441" s="56"/>
      <c r="EE441" s="56"/>
      <c r="EF441" s="56"/>
      <c r="EG441" s="56"/>
      <c r="EH441" s="56"/>
      <c r="EI441" s="56"/>
      <c r="EJ441" s="56"/>
      <c r="EK441" s="56"/>
      <c r="EL441" s="56"/>
      <c r="EM441" s="56"/>
      <c r="EN441" s="56"/>
      <c r="EO441" s="56"/>
      <c r="EP441" s="56"/>
      <c r="EQ441" s="56"/>
      <c r="ER441" s="56"/>
      <c r="ES441" s="56"/>
      <c r="ET441" s="56"/>
      <c r="EU441" s="56"/>
      <c r="EV441" s="56"/>
      <c r="EW441" s="56"/>
      <c r="EX441" s="56"/>
      <c r="EY441" s="56"/>
      <c r="EZ441" s="56"/>
      <c r="FA441" s="56"/>
      <c r="FB441" s="56"/>
      <c r="FC441" s="56"/>
      <c r="FD441" s="56"/>
      <c r="FE441" s="56"/>
      <c r="FF441" s="56"/>
      <c r="FG441" s="56"/>
      <c r="FH441" s="56"/>
      <c r="FI441" s="56"/>
      <c r="FJ441" s="56"/>
      <c r="FK441" s="56"/>
      <c r="FL441" s="56"/>
      <c r="FM441" s="56"/>
      <c r="FN441" s="56"/>
      <c r="FO441" s="56"/>
      <c r="FP441" s="56"/>
      <c r="FQ441" s="56"/>
      <c r="FR441" s="56"/>
      <c r="FS441" s="56"/>
      <c r="FT441" s="56"/>
      <c r="FU441" s="56"/>
      <c r="FV441" s="56"/>
      <c r="FW441" s="56"/>
      <c r="FX441" s="56"/>
      <c r="FY441" s="56"/>
      <c r="FZ441" s="56"/>
      <c r="GA441" s="56"/>
      <c r="GB441" s="56"/>
      <c r="GC441" s="56"/>
      <c r="GD441" s="56"/>
      <c r="GE441" s="56"/>
      <c r="GF441" s="56"/>
      <c r="GG441" s="56"/>
      <c r="GH441" s="56"/>
      <c r="GI441" s="56"/>
      <c r="GJ441" s="56"/>
      <c r="GK441" s="56"/>
      <c r="GL441" s="56"/>
      <c r="GM441" s="56"/>
      <c r="GN441" s="56"/>
      <c r="GO441" s="56"/>
      <c r="GP441" s="56"/>
      <c r="GQ441" s="56"/>
      <c r="GR441" s="56"/>
      <c r="GS441" s="56"/>
      <c r="GT441" s="56"/>
      <c r="GU441" s="56"/>
      <c r="GV441" s="56"/>
      <c r="GW441" s="56"/>
      <c r="GX441" s="56"/>
      <c r="GY441" s="56"/>
      <c r="GZ441" s="56"/>
      <c r="HA441" s="56"/>
      <c r="HB441" s="56"/>
      <c r="HC441" s="56"/>
      <c r="HD441" s="56"/>
      <c r="HE441" s="56"/>
      <c r="HF441" s="56"/>
      <c r="HG441" s="56"/>
      <c r="HH441" s="56"/>
      <c r="HI441" s="56"/>
      <c r="HJ441" s="56"/>
      <c r="HK441" s="56"/>
      <c r="HL441" s="56"/>
      <c r="HM441" s="56"/>
      <c r="HN441" s="56"/>
      <c r="HO441" s="56"/>
      <c r="HP441" s="56"/>
      <c r="HQ441" s="56"/>
      <c r="HR441" s="56"/>
      <c r="HS441" s="56"/>
      <c r="HT441" s="56"/>
      <c r="HU441" s="56"/>
      <c r="HV441" s="56"/>
      <c r="HW441" s="56"/>
      <c r="HX441" s="56"/>
      <c r="HY441" s="56"/>
      <c r="HZ441" s="56"/>
      <c r="IA441" s="56"/>
      <c r="IB441" s="56"/>
      <c r="IC441" s="56"/>
      <c r="ID441" s="56"/>
      <c r="IE441" s="56"/>
      <c r="IF441" s="56"/>
      <c r="IG441" s="56"/>
      <c r="IH441" s="56"/>
      <c r="II441" s="56"/>
      <c r="IJ441" s="56"/>
      <c r="IK441" s="56"/>
      <c r="IL441" s="56"/>
      <c r="IM441" s="56"/>
      <c r="IN441" s="56"/>
      <c r="IO441" s="56"/>
      <c r="IP441" s="56"/>
      <c r="IQ441" s="56"/>
      <c r="IR441" s="56"/>
      <c r="IS441" s="56"/>
      <c r="IT441" s="56"/>
      <c r="IU441" s="56"/>
      <c r="IV441" s="56"/>
    </row>
    <row r="442" ht="78" customHeight="1" spans="1:256">
      <c r="A442" s="74">
        <v>5</v>
      </c>
      <c r="B442" s="27" t="s">
        <v>2046</v>
      </c>
      <c r="C442" s="26" t="s">
        <v>41</v>
      </c>
      <c r="D442" s="26" t="s">
        <v>42</v>
      </c>
      <c r="E442" s="27" t="s">
        <v>43</v>
      </c>
      <c r="F442" s="27" t="s">
        <v>413</v>
      </c>
      <c r="G442" s="27" t="s">
        <v>2047</v>
      </c>
      <c r="H442" s="26" t="s">
        <v>2040</v>
      </c>
      <c r="I442" s="27" t="s">
        <v>47</v>
      </c>
      <c r="J442" s="27">
        <v>1.62</v>
      </c>
      <c r="K442" s="27" t="s">
        <v>399</v>
      </c>
      <c r="L442" s="27">
        <v>240.6997</v>
      </c>
      <c r="M442" s="27">
        <v>183.9997</v>
      </c>
      <c r="N442" s="74"/>
      <c r="O442" s="27">
        <v>56.7</v>
      </c>
      <c r="P442" s="103" t="s">
        <v>2048</v>
      </c>
      <c r="Q442" s="27">
        <v>448</v>
      </c>
      <c r="R442" s="27">
        <v>189</v>
      </c>
      <c r="S442" s="27"/>
      <c r="T442" s="27" t="s">
        <v>2042</v>
      </c>
      <c r="U442" s="27" t="s">
        <v>2043</v>
      </c>
      <c r="V442" s="27" t="s">
        <v>52</v>
      </c>
      <c r="W442" s="27" t="s">
        <v>53</v>
      </c>
      <c r="X442" s="27" t="s">
        <v>52</v>
      </c>
      <c r="Y442" s="27" t="s">
        <v>53</v>
      </c>
      <c r="Z442" s="27" t="s">
        <v>52</v>
      </c>
      <c r="AA442" s="27" t="s">
        <v>53</v>
      </c>
      <c r="AB442" s="27"/>
      <c r="AC442" s="26"/>
      <c r="AD442" s="33" t="s">
        <v>319</v>
      </c>
      <c r="AE442" s="33" t="s">
        <v>722</v>
      </c>
      <c r="AF442" s="26"/>
      <c r="AG442" s="26" t="s">
        <v>76</v>
      </c>
      <c r="AH442" s="56"/>
      <c r="AI442" s="56" t="s">
        <v>76</v>
      </c>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c r="BY442" s="56"/>
      <c r="BZ442" s="56"/>
      <c r="CA442" s="56"/>
      <c r="CB442" s="56"/>
      <c r="CC442" s="56"/>
      <c r="CD442" s="56"/>
      <c r="CE442" s="56"/>
      <c r="CF442" s="56"/>
      <c r="CG442" s="56"/>
      <c r="CH442" s="56"/>
      <c r="CI442" s="56"/>
      <c r="CJ442" s="56"/>
      <c r="CK442" s="56"/>
      <c r="CL442" s="56"/>
      <c r="CM442" s="56"/>
      <c r="CN442" s="56"/>
      <c r="CO442" s="56"/>
      <c r="CP442" s="56"/>
      <c r="CQ442" s="56"/>
      <c r="CR442" s="56"/>
      <c r="CS442" s="56"/>
      <c r="CT442" s="56"/>
      <c r="CU442" s="56"/>
      <c r="CV442" s="56"/>
      <c r="CW442" s="56"/>
      <c r="CX442" s="56"/>
      <c r="CY442" s="56"/>
      <c r="CZ442" s="56"/>
      <c r="DA442" s="56"/>
      <c r="DB442" s="56"/>
      <c r="DC442" s="56"/>
      <c r="DD442" s="56"/>
      <c r="DE442" s="56"/>
      <c r="DF442" s="56"/>
      <c r="DG442" s="56"/>
      <c r="DH442" s="56"/>
      <c r="DI442" s="56"/>
      <c r="DJ442" s="56"/>
      <c r="DK442" s="56"/>
      <c r="DL442" s="56"/>
      <c r="DM442" s="56"/>
      <c r="DN442" s="56"/>
      <c r="DO442" s="56"/>
      <c r="DP442" s="56"/>
      <c r="DQ442" s="56"/>
      <c r="DR442" s="56"/>
      <c r="DS442" s="56"/>
      <c r="DT442" s="56"/>
      <c r="DU442" s="56"/>
      <c r="DV442" s="56"/>
      <c r="DW442" s="56"/>
      <c r="DX442" s="56"/>
      <c r="DY442" s="56"/>
      <c r="DZ442" s="56"/>
      <c r="EA442" s="56"/>
      <c r="EB442" s="56"/>
      <c r="EC442" s="56"/>
      <c r="ED442" s="56"/>
      <c r="EE442" s="56"/>
      <c r="EF442" s="56"/>
      <c r="EG442" s="56"/>
      <c r="EH442" s="56"/>
      <c r="EI442" s="56"/>
      <c r="EJ442" s="56"/>
      <c r="EK442" s="56"/>
      <c r="EL442" s="56"/>
      <c r="EM442" s="56"/>
      <c r="EN442" s="56"/>
      <c r="EO442" s="56"/>
      <c r="EP442" s="56"/>
      <c r="EQ442" s="56"/>
      <c r="ER442" s="56"/>
      <c r="ES442" s="56"/>
      <c r="ET442" s="56"/>
      <c r="EU442" s="56"/>
      <c r="EV442" s="56"/>
      <c r="EW442" s="56"/>
      <c r="EX442" s="56"/>
      <c r="EY442" s="56"/>
      <c r="EZ442" s="56"/>
      <c r="FA442" s="56"/>
      <c r="FB442" s="56"/>
      <c r="FC442" s="56"/>
      <c r="FD442" s="56"/>
      <c r="FE442" s="56"/>
      <c r="FF442" s="56"/>
      <c r="FG442" s="56"/>
      <c r="FH442" s="56"/>
      <c r="FI442" s="56"/>
      <c r="FJ442" s="56"/>
      <c r="FK442" s="56"/>
      <c r="FL442" s="56"/>
      <c r="FM442" s="56"/>
      <c r="FN442" s="56"/>
      <c r="FO442" s="56"/>
      <c r="FP442" s="56"/>
      <c r="FQ442" s="56"/>
      <c r="FR442" s="56"/>
      <c r="FS442" s="56"/>
      <c r="FT442" s="56"/>
      <c r="FU442" s="56"/>
      <c r="FV442" s="56"/>
      <c r="FW442" s="56"/>
      <c r="FX442" s="56"/>
      <c r="FY442" s="56"/>
      <c r="FZ442" s="56"/>
      <c r="GA442" s="56"/>
      <c r="GB442" s="56"/>
      <c r="GC442" s="56"/>
      <c r="GD442" s="56"/>
      <c r="GE442" s="56"/>
      <c r="GF442" s="56"/>
      <c r="GG442" s="56"/>
      <c r="GH442" s="56"/>
      <c r="GI442" s="56"/>
      <c r="GJ442" s="56"/>
      <c r="GK442" s="56"/>
      <c r="GL442" s="56"/>
      <c r="GM442" s="56"/>
      <c r="GN442" s="56"/>
      <c r="GO442" s="56"/>
      <c r="GP442" s="56"/>
      <c r="GQ442" s="56"/>
      <c r="GR442" s="56"/>
      <c r="GS442" s="56"/>
      <c r="GT442" s="56"/>
      <c r="GU442" s="56"/>
      <c r="GV442" s="56"/>
      <c r="GW442" s="56"/>
      <c r="GX442" s="56"/>
      <c r="GY442" s="56"/>
      <c r="GZ442" s="56"/>
      <c r="HA442" s="56"/>
      <c r="HB442" s="56"/>
      <c r="HC442" s="56"/>
      <c r="HD442" s="56"/>
      <c r="HE442" s="56"/>
      <c r="HF442" s="56"/>
      <c r="HG442" s="56"/>
      <c r="HH442" s="56"/>
      <c r="HI442" s="56"/>
      <c r="HJ442" s="56"/>
      <c r="HK442" s="56"/>
      <c r="HL442" s="56"/>
      <c r="HM442" s="56"/>
      <c r="HN442" s="56"/>
      <c r="HO442" s="56"/>
      <c r="HP442" s="56"/>
      <c r="HQ442" s="56"/>
      <c r="HR442" s="56"/>
      <c r="HS442" s="56"/>
      <c r="HT442" s="56"/>
      <c r="HU442" s="56"/>
      <c r="HV442" s="56"/>
      <c r="HW442" s="56"/>
      <c r="HX442" s="56"/>
      <c r="HY442" s="56"/>
      <c r="HZ442" s="56"/>
      <c r="IA442" s="56"/>
      <c r="IB442" s="56"/>
      <c r="IC442" s="56"/>
      <c r="ID442" s="56"/>
      <c r="IE442" s="56"/>
      <c r="IF442" s="56"/>
      <c r="IG442" s="56"/>
      <c r="IH442" s="56"/>
      <c r="II442" s="56"/>
      <c r="IJ442" s="56"/>
      <c r="IK442" s="56"/>
      <c r="IL442" s="56"/>
      <c r="IM442" s="56"/>
      <c r="IN442" s="56"/>
      <c r="IO442" s="56"/>
      <c r="IP442" s="56"/>
      <c r="IQ442" s="56"/>
      <c r="IR442" s="56"/>
      <c r="IS442" s="56"/>
      <c r="IT442" s="56"/>
      <c r="IU442" s="56"/>
      <c r="IV442" s="56"/>
    </row>
    <row r="443" ht="78" customHeight="1" spans="1:256">
      <c r="A443" s="74">
        <v>6</v>
      </c>
      <c r="B443" s="26" t="s">
        <v>2049</v>
      </c>
      <c r="C443" s="26" t="s">
        <v>41</v>
      </c>
      <c r="D443" s="26" t="s">
        <v>42</v>
      </c>
      <c r="E443" s="27" t="s">
        <v>43</v>
      </c>
      <c r="F443" s="27" t="s">
        <v>413</v>
      </c>
      <c r="G443" s="27" t="s">
        <v>2047</v>
      </c>
      <c r="H443" s="26" t="s">
        <v>2040</v>
      </c>
      <c r="I443" s="27" t="s">
        <v>47</v>
      </c>
      <c r="J443" s="26">
        <v>1.57</v>
      </c>
      <c r="K443" s="27" t="s">
        <v>399</v>
      </c>
      <c r="L443" s="27">
        <v>221.9078</v>
      </c>
      <c r="M443" s="27">
        <v>166.9578</v>
      </c>
      <c r="N443" s="74"/>
      <c r="O443" s="86">
        <v>54.95</v>
      </c>
      <c r="P443" s="27" t="s">
        <v>2050</v>
      </c>
      <c r="Q443" s="27">
        <v>208</v>
      </c>
      <c r="R443" s="27">
        <v>83</v>
      </c>
      <c r="S443" s="27"/>
      <c r="T443" s="27" t="s">
        <v>2042</v>
      </c>
      <c r="U443" s="27" t="s">
        <v>2043</v>
      </c>
      <c r="V443" s="27" t="s">
        <v>52</v>
      </c>
      <c r="W443" s="27" t="s">
        <v>53</v>
      </c>
      <c r="X443" s="27" t="s">
        <v>52</v>
      </c>
      <c r="Y443" s="27" t="s">
        <v>53</v>
      </c>
      <c r="Z443" s="27" t="s">
        <v>52</v>
      </c>
      <c r="AA443" s="27" t="s">
        <v>53</v>
      </c>
      <c r="AB443" s="26"/>
      <c r="AC443" s="26"/>
      <c r="AD443" s="33" t="s">
        <v>319</v>
      </c>
      <c r="AE443" s="33" t="s">
        <v>722</v>
      </c>
      <c r="AF443" s="26"/>
      <c r="AG443" s="26" t="s">
        <v>76</v>
      </c>
      <c r="AH443" s="56"/>
      <c r="AI443" s="56" t="s">
        <v>76</v>
      </c>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c r="BY443" s="56"/>
      <c r="BZ443" s="56"/>
      <c r="CA443" s="56"/>
      <c r="CB443" s="56"/>
      <c r="CC443" s="56"/>
      <c r="CD443" s="56"/>
      <c r="CE443" s="56"/>
      <c r="CF443" s="56"/>
      <c r="CG443" s="56"/>
      <c r="CH443" s="56"/>
      <c r="CI443" s="56"/>
      <c r="CJ443" s="56"/>
      <c r="CK443" s="56"/>
      <c r="CL443" s="56"/>
      <c r="CM443" s="56"/>
      <c r="CN443" s="56"/>
      <c r="CO443" s="56"/>
      <c r="CP443" s="56"/>
      <c r="CQ443" s="56"/>
      <c r="CR443" s="56"/>
      <c r="CS443" s="56"/>
      <c r="CT443" s="56"/>
      <c r="CU443" s="56"/>
      <c r="CV443" s="56"/>
      <c r="CW443" s="56"/>
      <c r="CX443" s="56"/>
      <c r="CY443" s="56"/>
      <c r="CZ443" s="56"/>
      <c r="DA443" s="56"/>
      <c r="DB443" s="56"/>
      <c r="DC443" s="56"/>
      <c r="DD443" s="56"/>
      <c r="DE443" s="56"/>
      <c r="DF443" s="56"/>
      <c r="DG443" s="56"/>
      <c r="DH443" s="56"/>
      <c r="DI443" s="56"/>
      <c r="DJ443" s="56"/>
      <c r="DK443" s="56"/>
      <c r="DL443" s="56"/>
      <c r="DM443" s="56"/>
      <c r="DN443" s="56"/>
      <c r="DO443" s="56"/>
      <c r="DP443" s="56"/>
      <c r="DQ443" s="56"/>
      <c r="DR443" s="56"/>
      <c r="DS443" s="56"/>
      <c r="DT443" s="56"/>
      <c r="DU443" s="56"/>
      <c r="DV443" s="56"/>
      <c r="DW443" s="56"/>
      <c r="DX443" s="56"/>
      <c r="DY443" s="56"/>
      <c r="DZ443" s="56"/>
      <c r="EA443" s="56"/>
      <c r="EB443" s="56"/>
      <c r="EC443" s="56"/>
      <c r="ED443" s="56"/>
      <c r="EE443" s="56"/>
      <c r="EF443" s="56"/>
      <c r="EG443" s="56"/>
      <c r="EH443" s="56"/>
      <c r="EI443" s="56"/>
      <c r="EJ443" s="56"/>
      <c r="EK443" s="56"/>
      <c r="EL443" s="56"/>
      <c r="EM443" s="56"/>
      <c r="EN443" s="56"/>
      <c r="EO443" s="56"/>
      <c r="EP443" s="56"/>
      <c r="EQ443" s="56"/>
      <c r="ER443" s="56"/>
      <c r="ES443" s="56"/>
      <c r="ET443" s="56"/>
      <c r="EU443" s="56"/>
      <c r="EV443" s="56"/>
      <c r="EW443" s="56"/>
      <c r="EX443" s="56"/>
      <c r="EY443" s="56"/>
      <c r="EZ443" s="56"/>
      <c r="FA443" s="56"/>
      <c r="FB443" s="56"/>
      <c r="FC443" s="56"/>
      <c r="FD443" s="56"/>
      <c r="FE443" s="56"/>
      <c r="FF443" s="56"/>
      <c r="FG443" s="56"/>
      <c r="FH443" s="56"/>
      <c r="FI443" s="56"/>
      <c r="FJ443" s="56"/>
      <c r="FK443" s="56"/>
      <c r="FL443" s="56"/>
      <c r="FM443" s="56"/>
      <c r="FN443" s="56"/>
      <c r="FO443" s="56"/>
      <c r="FP443" s="56"/>
      <c r="FQ443" s="56"/>
      <c r="FR443" s="56"/>
      <c r="FS443" s="56"/>
      <c r="FT443" s="56"/>
      <c r="FU443" s="56"/>
      <c r="FV443" s="56"/>
      <c r="FW443" s="56"/>
      <c r="FX443" s="56"/>
      <c r="FY443" s="56"/>
      <c r="FZ443" s="56"/>
      <c r="GA443" s="56"/>
      <c r="GB443" s="56"/>
      <c r="GC443" s="56"/>
      <c r="GD443" s="56"/>
      <c r="GE443" s="56"/>
      <c r="GF443" s="56"/>
      <c r="GG443" s="56"/>
      <c r="GH443" s="56"/>
      <c r="GI443" s="56"/>
      <c r="GJ443" s="56"/>
      <c r="GK443" s="56"/>
      <c r="GL443" s="56"/>
      <c r="GM443" s="56"/>
      <c r="GN443" s="56"/>
      <c r="GO443" s="56"/>
      <c r="GP443" s="56"/>
      <c r="GQ443" s="56"/>
      <c r="GR443" s="56"/>
      <c r="GS443" s="56"/>
      <c r="GT443" s="56"/>
      <c r="GU443" s="56"/>
      <c r="GV443" s="56"/>
      <c r="GW443" s="56"/>
      <c r="GX443" s="56"/>
      <c r="GY443" s="56"/>
      <c r="GZ443" s="56"/>
      <c r="HA443" s="56"/>
      <c r="HB443" s="56"/>
      <c r="HC443" s="56"/>
      <c r="HD443" s="56"/>
      <c r="HE443" s="56"/>
      <c r="HF443" s="56"/>
      <c r="HG443" s="56"/>
      <c r="HH443" s="56"/>
      <c r="HI443" s="56"/>
      <c r="HJ443" s="56"/>
      <c r="HK443" s="56"/>
      <c r="HL443" s="56"/>
      <c r="HM443" s="56"/>
      <c r="HN443" s="56"/>
      <c r="HO443" s="56"/>
      <c r="HP443" s="56"/>
      <c r="HQ443" s="56"/>
      <c r="HR443" s="56"/>
      <c r="HS443" s="56"/>
      <c r="HT443" s="56"/>
      <c r="HU443" s="56"/>
      <c r="HV443" s="56"/>
      <c r="HW443" s="56"/>
      <c r="HX443" s="56"/>
      <c r="HY443" s="56"/>
      <c r="HZ443" s="56"/>
      <c r="IA443" s="56"/>
      <c r="IB443" s="56"/>
      <c r="IC443" s="56"/>
      <c r="ID443" s="56"/>
      <c r="IE443" s="56"/>
      <c r="IF443" s="56"/>
      <c r="IG443" s="56"/>
      <c r="IH443" s="56"/>
      <c r="II443" s="56"/>
      <c r="IJ443" s="56"/>
      <c r="IK443" s="56"/>
      <c r="IL443" s="56"/>
      <c r="IM443" s="56"/>
      <c r="IN443" s="56"/>
      <c r="IO443" s="56"/>
      <c r="IP443" s="56"/>
      <c r="IQ443" s="56"/>
      <c r="IR443" s="56"/>
      <c r="IS443" s="56"/>
      <c r="IT443" s="56"/>
      <c r="IU443" s="56"/>
      <c r="IV443" s="56"/>
    </row>
    <row r="444" ht="78" customHeight="1" spans="1:256">
      <c r="A444" s="74">
        <v>7</v>
      </c>
      <c r="B444" s="27" t="s">
        <v>2051</v>
      </c>
      <c r="C444" s="26" t="s">
        <v>41</v>
      </c>
      <c r="D444" s="26" t="s">
        <v>42</v>
      </c>
      <c r="E444" s="27" t="s">
        <v>43</v>
      </c>
      <c r="F444" s="27" t="s">
        <v>413</v>
      </c>
      <c r="G444" s="27" t="s">
        <v>2052</v>
      </c>
      <c r="H444" s="26" t="s">
        <v>2040</v>
      </c>
      <c r="I444" s="27" t="s">
        <v>47</v>
      </c>
      <c r="J444" s="27">
        <v>1.057</v>
      </c>
      <c r="K444" s="27" t="s">
        <v>399</v>
      </c>
      <c r="L444" s="27">
        <v>97.1127</v>
      </c>
      <c r="M444" s="27">
        <v>60.1177</v>
      </c>
      <c r="N444" s="74"/>
      <c r="O444" s="27">
        <v>36.995</v>
      </c>
      <c r="P444" s="27" t="s">
        <v>2053</v>
      </c>
      <c r="Q444" s="27">
        <v>276</v>
      </c>
      <c r="R444" s="27">
        <v>99</v>
      </c>
      <c r="S444" s="27"/>
      <c r="T444" s="27" t="s">
        <v>2042</v>
      </c>
      <c r="U444" s="27" t="s">
        <v>2043</v>
      </c>
      <c r="V444" s="27" t="s">
        <v>52</v>
      </c>
      <c r="W444" s="27" t="s">
        <v>53</v>
      </c>
      <c r="X444" s="27" t="s">
        <v>52</v>
      </c>
      <c r="Y444" s="27" t="s">
        <v>53</v>
      </c>
      <c r="Z444" s="27" t="s">
        <v>52</v>
      </c>
      <c r="AA444" s="27" t="s">
        <v>53</v>
      </c>
      <c r="AB444" s="27"/>
      <c r="AC444" s="26"/>
      <c r="AD444" s="33" t="s">
        <v>319</v>
      </c>
      <c r="AE444" s="33" t="s">
        <v>722</v>
      </c>
      <c r="AF444" s="26"/>
      <c r="AG444" s="26" t="s">
        <v>76</v>
      </c>
      <c r="AH444" s="56"/>
      <c r="AI444" s="56" t="s">
        <v>76</v>
      </c>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c r="BY444" s="56"/>
      <c r="BZ444" s="56"/>
      <c r="CA444" s="56"/>
      <c r="CB444" s="56"/>
      <c r="CC444" s="56"/>
      <c r="CD444" s="56"/>
      <c r="CE444" s="56"/>
      <c r="CF444" s="56"/>
      <c r="CG444" s="56"/>
      <c r="CH444" s="56"/>
      <c r="CI444" s="56"/>
      <c r="CJ444" s="56"/>
      <c r="CK444" s="56"/>
      <c r="CL444" s="56"/>
      <c r="CM444" s="56"/>
      <c r="CN444" s="56"/>
      <c r="CO444" s="56"/>
      <c r="CP444" s="56"/>
      <c r="CQ444" s="56"/>
      <c r="CR444" s="56"/>
      <c r="CS444" s="56"/>
      <c r="CT444" s="56"/>
      <c r="CU444" s="56"/>
      <c r="CV444" s="56"/>
      <c r="CW444" s="56"/>
      <c r="CX444" s="56"/>
      <c r="CY444" s="56"/>
      <c r="CZ444" s="56"/>
      <c r="DA444" s="56"/>
      <c r="DB444" s="56"/>
      <c r="DC444" s="56"/>
      <c r="DD444" s="56"/>
      <c r="DE444" s="56"/>
      <c r="DF444" s="56"/>
      <c r="DG444" s="56"/>
      <c r="DH444" s="56"/>
      <c r="DI444" s="56"/>
      <c r="DJ444" s="56"/>
      <c r="DK444" s="56"/>
      <c r="DL444" s="56"/>
      <c r="DM444" s="56"/>
      <c r="DN444" s="56"/>
      <c r="DO444" s="56"/>
      <c r="DP444" s="56"/>
      <c r="DQ444" s="56"/>
      <c r="DR444" s="56"/>
      <c r="DS444" s="56"/>
      <c r="DT444" s="56"/>
      <c r="DU444" s="56"/>
      <c r="DV444" s="56"/>
      <c r="DW444" s="56"/>
      <c r="DX444" s="56"/>
      <c r="DY444" s="56"/>
      <c r="DZ444" s="56"/>
      <c r="EA444" s="56"/>
      <c r="EB444" s="56"/>
      <c r="EC444" s="56"/>
      <c r="ED444" s="56"/>
      <c r="EE444" s="56"/>
      <c r="EF444" s="56"/>
      <c r="EG444" s="56"/>
      <c r="EH444" s="56"/>
      <c r="EI444" s="56"/>
      <c r="EJ444" s="56"/>
      <c r="EK444" s="56"/>
      <c r="EL444" s="56"/>
      <c r="EM444" s="56"/>
      <c r="EN444" s="56"/>
      <c r="EO444" s="56"/>
      <c r="EP444" s="56"/>
      <c r="EQ444" s="56"/>
      <c r="ER444" s="56"/>
      <c r="ES444" s="56"/>
      <c r="ET444" s="56"/>
      <c r="EU444" s="56"/>
      <c r="EV444" s="56"/>
      <c r="EW444" s="56"/>
      <c r="EX444" s="56"/>
      <c r="EY444" s="56"/>
      <c r="EZ444" s="56"/>
      <c r="FA444" s="56"/>
      <c r="FB444" s="56"/>
      <c r="FC444" s="56"/>
      <c r="FD444" s="56"/>
      <c r="FE444" s="56"/>
      <c r="FF444" s="56"/>
      <c r="FG444" s="56"/>
      <c r="FH444" s="56"/>
      <c r="FI444" s="56"/>
      <c r="FJ444" s="56"/>
      <c r="FK444" s="56"/>
      <c r="FL444" s="56"/>
      <c r="FM444" s="56"/>
      <c r="FN444" s="56"/>
      <c r="FO444" s="56"/>
      <c r="FP444" s="56"/>
      <c r="FQ444" s="56"/>
      <c r="FR444" s="56"/>
      <c r="FS444" s="56"/>
      <c r="FT444" s="56"/>
      <c r="FU444" s="56"/>
      <c r="FV444" s="56"/>
      <c r="FW444" s="56"/>
      <c r="FX444" s="56"/>
      <c r="FY444" s="56"/>
      <c r="FZ444" s="56"/>
      <c r="GA444" s="56"/>
      <c r="GB444" s="56"/>
      <c r="GC444" s="56"/>
      <c r="GD444" s="56"/>
      <c r="GE444" s="56"/>
      <c r="GF444" s="56"/>
      <c r="GG444" s="56"/>
      <c r="GH444" s="56"/>
      <c r="GI444" s="56"/>
      <c r="GJ444" s="56"/>
      <c r="GK444" s="56"/>
      <c r="GL444" s="56"/>
      <c r="GM444" s="56"/>
      <c r="GN444" s="56"/>
      <c r="GO444" s="56"/>
      <c r="GP444" s="56"/>
      <c r="GQ444" s="56"/>
      <c r="GR444" s="56"/>
      <c r="GS444" s="56"/>
      <c r="GT444" s="56"/>
      <c r="GU444" s="56"/>
      <c r="GV444" s="56"/>
      <c r="GW444" s="56"/>
      <c r="GX444" s="56"/>
      <c r="GY444" s="56"/>
      <c r="GZ444" s="56"/>
      <c r="HA444" s="56"/>
      <c r="HB444" s="56"/>
      <c r="HC444" s="56"/>
      <c r="HD444" s="56"/>
      <c r="HE444" s="56"/>
      <c r="HF444" s="56"/>
      <c r="HG444" s="56"/>
      <c r="HH444" s="56"/>
      <c r="HI444" s="56"/>
      <c r="HJ444" s="56"/>
      <c r="HK444" s="56"/>
      <c r="HL444" s="56"/>
      <c r="HM444" s="56"/>
      <c r="HN444" s="56"/>
      <c r="HO444" s="56"/>
      <c r="HP444" s="56"/>
      <c r="HQ444" s="56"/>
      <c r="HR444" s="56"/>
      <c r="HS444" s="56"/>
      <c r="HT444" s="56"/>
      <c r="HU444" s="56"/>
      <c r="HV444" s="56"/>
      <c r="HW444" s="56"/>
      <c r="HX444" s="56"/>
      <c r="HY444" s="56"/>
      <c r="HZ444" s="56"/>
      <c r="IA444" s="56"/>
      <c r="IB444" s="56"/>
      <c r="IC444" s="56"/>
      <c r="ID444" s="56"/>
      <c r="IE444" s="56"/>
      <c r="IF444" s="56"/>
      <c r="IG444" s="56"/>
      <c r="IH444" s="56"/>
      <c r="II444" s="56"/>
      <c r="IJ444" s="56"/>
      <c r="IK444" s="56"/>
      <c r="IL444" s="56"/>
      <c r="IM444" s="56"/>
      <c r="IN444" s="56"/>
      <c r="IO444" s="56"/>
      <c r="IP444" s="56"/>
      <c r="IQ444" s="56"/>
      <c r="IR444" s="56"/>
      <c r="IS444" s="56"/>
      <c r="IT444" s="56"/>
      <c r="IU444" s="56"/>
      <c r="IV444" s="56"/>
    </row>
    <row r="445" ht="78" customHeight="1" spans="1:256">
      <c r="A445" s="74">
        <v>8</v>
      </c>
      <c r="B445" s="27" t="s">
        <v>2054</v>
      </c>
      <c r="C445" s="26" t="s">
        <v>41</v>
      </c>
      <c r="D445" s="26" t="s">
        <v>42</v>
      </c>
      <c r="E445" s="27" t="s">
        <v>43</v>
      </c>
      <c r="F445" s="27" t="s">
        <v>413</v>
      </c>
      <c r="G445" s="27" t="s">
        <v>2055</v>
      </c>
      <c r="H445" s="26" t="s">
        <v>2040</v>
      </c>
      <c r="I445" s="27" t="s">
        <v>47</v>
      </c>
      <c r="J445" s="27">
        <v>2.197</v>
      </c>
      <c r="K445" s="27" t="s">
        <v>399</v>
      </c>
      <c r="L445" s="27">
        <v>256.9517</v>
      </c>
      <c r="M445" s="27">
        <v>180.0567</v>
      </c>
      <c r="N445" s="74"/>
      <c r="O445" s="27">
        <v>76.895</v>
      </c>
      <c r="P445" s="27" t="s">
        <v>2056</v>
      </c>
      <c r="Q445" s="27">
        <v>352</v>
      </c>
      <c r="R445" s="27">
        <v>105</v>
      </c>
      <c r="S445" s="27"/>
      <c r="T445" s="27" t="s">
        <v>2042</v>
      </c>
      <c r="U445" s="27" t="s">
        <v>2043</v>
      </c>
      <c r="V445" s="27" t="s">
        <v>52</v>
      </c>
      <c r="W445" s="27" t="s">
        <v>53</v>
      </c>
      <c r="X445" s="27" t="s">
        <v>52</v>
      </c>
      <c r="Y445" s="27" t="s">
        <v>53</v>
      </c>
      <c r="Z445" s="27" t="s">
        <v>52</v>
      </c>
      <c r="AA445" s="27" t="s">
        <v>53</v>
      </c>
      <c r="AB445" s="27"/>
      <c r="AC445" s="26"/>
      <c r="AD445" s="33" t="s">
        <v>319</v>
      </c>
      <c r="AE445" s="33" t="s">
        <v>722</v>
      </c>
      <c r="AF445" s="26"/>
      <c r="AG445" s="26" t="s">
        <v>76</v>
      </c>
      <c r="AH445" s="56"/>
      <c r="AI445" s="56" t="s">
        <v>76</v>
      </c>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c r="BY445" s="56"/>
      <c r="BZ445" s="56"/>
      <c r="CA445" s="56"/>
      <c r="CB445" s="56"/>
      <c r="CC445" s="56"/>
      <c r="CD445" s="56"/>
      <c r="CE445" s="56"/>
      <c r="CF445" s="56"/>
      <c r="CG445" s="56"/>
      <c r="CH445" s="56"/>
      <c r="CI445" s="56"/>
      <c r="CJ445" s="56"/>
      <c r="CK445" s="56"/>
      <c r="CL445" s="56"/>
      <c r="CM445" s="56"/>
      <c r="CN445" s="56"/>
      <c r="CO445" s="56"/>
      <c r="CP445" s="56"/>
      <c r="CQ445" s="56"/>
      <c r="CR445" s="56"/>
      <c r="CS445" s="56"/>
      <c r="CT445" s="56"/>
      <c r="CU445" s="56"/>
      <c r="CV445" s="56"/>
      <c r="CW445" s="56"/>
      <c r="CX445" s="56"/>
      <c r="CY445" s="56"/>
      <c r="CZ445" s="56"/>
      <c r="DA445" s="56"/>
      <c r="DB445" s="56"/>
      <c r="DC445" s="56"/>
      <c r="DD445" s="56"/>
      <c r="DE445" s="56"/>
      <c r="DF445" s="56"/>
      <c r="DG445" s="56"/>
      <c r="DH445" s="56"/>
      <c r="DI445" s="56"/>
      <c r="DJ445" s="56"/>
      <c r="DK445" s="56"/>
      <c r="DL445" s="56"/>
      <c r="DM445" s="56"/>
      <c r="DN445" s="56"/>
      <c r="DO445" s="56"/>
      <c r="DP445" s="56"/>
      <c r="DQ445" s="56"/>
      <c r="DR445" s="56"/>
      <c r="DS445" s="56"/>
      <c r="DT445" s="56"/>
      <c r="DU445" s="56"/>
      <c r="DV445" s="56"/>
      <c r="DW445" s="56"/>
      <c r="DX445" s="56"/>
      <c r="DY445" s="56"/>
      <c r="DZ445" s="56"/>
      <c r="EA445" s="56"/>
      <c r="EB445" s="56"/>
      <c r="EC445" s="56"/>
      <c r="ED445" s="56"/>
      <c r="EE445" s="56"/>
      <c r="EF445" s="56"/>
      <c r="EG445" s="56"/>
      <c r="EH445" s="56"/>
      <c r="EI445" s="56"/>
      <c r="EJ445" s="56"/>
      <c r="EK445" s="56"/>
      <c r="EL445" s="56"/>
      <c r="EM445" s="56"/>
      <c r="EN445" s="56"/>
      <c r="EO445" s="56"/>
      <c r="EP445" s="56"/>
      <c r="EQ445" s="56"/>
      <c r="ER445" s="56"/>
      <c r="ES445" s="56"/>
      <c r="ET445" s="56"/>
      <c r="EU445" s="56"/>
      <c r="EV445" s="56"/>
      <c r="EW445" s="56"/>
      <c r="EX445" s="56"/>
      <c r="EY445" s="56"/>
      <c r="EZ445" s="56"/>
      <c r="FA445" s="56"/>
      <c r="FB445" s="56"/>
      <c r="FC445" s="56"/>
      <c r="FD445" s="56"/>
      <c r="FE445" s="56"/>
      <c r="FF445" s="56"/>
      <c r="FG445" s="56"/>
      <c r="FH445" s="56"/>
      <c r="FI445" s="56"/>
      <c r="FJ445" s="56"/>
      <c r="FK445" s="56"/>
      <c r="FL445" s="56"/>
      <c r="FM445" s="56"/>
      <c r="FN445" s="56"/>
      <c r="FO445" s="56"/>
      <c r="FP445" s="56"/>
      <c r="FQ445" s="56"/>
      <c r="FR445" s="56"/>
      <c r="FS445" s="56"/>
      <c r="FT445" s="56"/>
      <c r="FU445" s="56"/>
      <c r="FV445" s="56"/>
      <c r="FW445" s="56"/>
      <c r="FX445" s="56"/>
      <c r="FY445" s="56"/>
      <c r="FZ445" s="56"/>
      <c r="GA445" s="56"/>
      <c r="GB445" s="56"/>
      <c r="GC445" s="56"/>
      <c r="GD445" s="56"/>
      <c r="GE445" s="56"/>
      <c r="GF445" s="56"/>
      <c r="GG445" s="56"/>
      <c r="GH445" s="56"/>
      <c r="GI445" s="56"/>
      <c r="GJ445" s="56"/>
      <c r="GK445" s="56"/>
      <c r="GL445" s="56"/>
      <c r="GM445" s="56"/>
      <c r="GN445" s="56"/>
      <c r="GO445" s="56"/>
      <c r="GP445" s="56"/>
      <c r="GQ445" s="56"/>
      <c r="GR445" s="56"/>
      <c r="GS445" s="56"/>
      <c r="GT445" s="56"/>
      <c r="GU445" s="56"/>
      <c r="GV445" s="56"/>
      <c r="GW445" s="56"/>
      <c r="GX445" s="56"/>
      <c r="GY445" s="56"/>
      <c r="GZ445" s="56"/>
      <c r="HA445" s="56"/>
      <c r="HB445" s="56"/>
      <c r="HC445" s="56"/>
      <c r="HD445" s="56"/>
      <c r="HE445" s="56"/>
      <c r="HF445" s="56"/>
      <c r="HG445" s="56"/>
      <c r="HH445" s="56"/>
      <c r="HI445" s="56"/>
      <c r="HJ445" s="56"/>
      <c r="HK445" s="56"/>
      <c r="HL445" s="56"/>
      <c r="HM445" s="56"/>
      <c r="HN445" s="56"/>
      <c r="HO445" s="56"/>
      <c r="HP445" s="56"/>
      <c r="HQ445" s="56"/>
      <c r="HR445" s="56"/>
      <c r="HS445" s="56"/>
      <c r="HT445" s="56"/>
      <c r="HU445" s="56"/>
      <c r="HV445" s="56"/>
      <c r="HW445" s="56"/>
      <c r="HX445" s="56"/>
      <c r="HY445" s="56"/>
      <c r="HZ445" s="56"/>
      <c r="IA445" s="56"/>
      <c r="IB445" s="56"/>
      <c r="IC445" s="56"/>
      <c r="ID445" s="56"/>
      <c r="IE445" s="56"/>
      <c r="IF445" s="56"/>
      <c r="IG445" s="56"/>
      <c r="IH445" s="56"/>
      <c r="II445" s="56"/>
      <c r="IJ445" s="56"/>
      <c r="IK445" s="56"/>
      <c r="IL445" s="56"/>
      <c r="IM445" s="56"/>
      <c r="IN445" s="56"/>
      <c r="IO445" s="56"/>
      <c r="IP445" s="56"/>
      <c r="IQ445" s="56"/>
      <c r="IR445" s="56"/>
      <c r="IS445" s="56"/>
      <c r="IT445" s="56"/>
      <c r="IU445" s="56"/>
      <c r="IV445" s="56"/>
    </row>
    <row r="446" ht="78" customHeight="1" spans="1:256">
      <c r="A446" s="74">
        <v>9</v>
      </c>
      <c r="B446" s="27" t="s">
        <v>2057</v>
      </c>
      <c r="C446" s="26" t="s">
        <v>41</v>
      </c>
      <c r="D446" s="26" t="s">
        <v>42</v>
      </c>
      <c r="E446" s="27" t="s">
        <v>43</v>
      </c>
      <c r="F446" s="27" t="s">
        <v>413</v>
      </c>
      <c r="G446" s="27" t="s">
        <v>2058</v>
      </c>
      <c r="H446" s="26" t="s">
        <v>2040</v>
      </c>
      <c r="I446" s="27" t="s">
        <v>47</v>
      </c>
      <c r="J446" s="27">
        <v>2.69</v>
      </c>
      <c r="K446" s="27" t="s">
        <v>399</v>
      </c>
      <c r="L446" s="103">
        <v>209.968</v>
      </c>
      <c r="M446" s="27">
        <v>115.818</v>
      </c>
      <c r="N446" s="74"/>
      <c r="O446" s="27">
        <v>94.15</v>
      </c>
      <c r="P446" s="27" t="s">
        <v>2059</v>
      </c>
      <c r="Q446" s="27">
        <v>265</v>
      </c>
      <c r="R446" s="27">
        <v>105</v>
      </c>
      <c r="S446" s="27"/>
      <c r="T446" s="27" t="s">
        <v>2042</v>
      </c>
      <c r="U446" s="27" t="s">
        <v>2043</v>
      </c>
      <c r="V446" s="27" t="s">
        <v>52</v>
      </c>
      <c r="W446" s="27" t="s">
        <v>53</v>
      </c>
      <c r="X446" s="27" t="s">
        <v>52</v>
      </c>
      <c r="Y446" s="27" t="s">
        <v>53</v>
      </c>
      <c r="Z446" s="27" t="s">
        <v>52</v>
      </c>
      <c r="AA446" s="27" t="s">
        <v>53</v>
      </c>
      <c r="AB446" s="27"/>
      <c r="AC446" s="26"/>
      <c r="AD446" s="33" t="s">
        <v>319</v>
      </c>
      <c r="AE446" s="33" t="s">
        <v>722</v>
      </c>
      <c r="AF446" s="26"/>
      <c r="AG446" s="26" t="s">
        <v>76</v>
      </c>
      <c r="AH446" s="56"/>
      <c r="AI446" s="56" t="s">
        <v>76</v>
      </c>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c r="BY446" s="56"/>
      <c r="BZ446" s="56"/>
      <c r="CA446" s="56"/>
      <c r="CB446" s="56"/>
      <c r="CC446" s="56"/>
      <c r="CD446" s="56"/>
      <c r="CE446" s="56"/>
      <c r="CF446" s="56"/>
      <c r="CG446" s="56"/>
      <c r="CH446" s="56"/>
      <c r="CI446" s="56"/>
      <c r="CJ446" s="56"/>
      <c r="CK446" s="56"/>
      <c r="CL446" s="56"/>
      <c r="CM446" s="56"/>
      <c r="CN446" s="56"/>
      <c r="CO446" s="56"/>
      <c r="CP446" s="56"/>
      <c r="CQ446" s="56"/>
      <c r="CR446" s="56"/>
      <c r="CS446" s="56"/>
      <c r="CT446" s="56"/>
      <c r="CU446" s="56"/>
      <c r="CV446" s="56"/>
      <c r="CW446" s="56"/>
      <c r="CX446" s="56"/>
      <c r="CY446" s="56"/>
      <c r="CZ446" s="56"/>
      <c r="DA446" s="56"/>
      <c r="DB446" s="56"/>
      <c r="DC446" s="56"/>
      <c r="DD446" s="56"/>
      <c r="DE446" s="56"/>
      <c r="DF446" s="56"/>
      <c r="DG446" s="56"/>
      <c r="DH446" s="56"/>
      <c r="DI446" s="56"/>
      <c r="DJ446" s="56"/>
      <c r="DK446" s="56"/>
      <c r="DL446" s="56"/>
      <c r="DM446" s="56"/>
      <c r="DN446" s="56"/>
      <c r="DO446" s="56"/>
      <c r="DP446" s="56"/>
      <c r="DQ446" s="56"/>
      <c r="DR446" s="56"/>
      <c r="DS446" s="56"/>
      <c r="DT446" s="56"/>
      <c r="DU446" s="56"/>
      <c r="DV446" s="56"/>
      <c r="DW446" s="56"/>
      <c r="DX446" s="56"/>
      <c r="DY446" s="56"/>
      <c r="DZ446" s="56"/>
      <c r="EA446" s="56"/>
      <c r="EB446" s="56"/>
      <c r="EC446" s="56"/>
      <c r="ED446" s="56"/>
      <c r="EE446" s="56"/>
      <c r="EF446" s="56"/>
      <c r="EG446" s="56"/>
      <c r="EH446" s="56"/>
      <c r="EI446" s="56"/>
      <c r="EJ446" s="56"/>
      <c r="EK446" s="56"/>
      <c r="EL446" s="56"/>
      <c r="EM446" s="56"/>
      <c r="EN446" s="56"/>
      <c r="EO446" s="56"/>
      <c r="EP446" s="56"/>
      <c r="EQ446" s="56"/>
      <c r="ER446" s="56"/>
      <c r="ES446" s="56"/>
      <c r="ET446" s="56"/>
      <c r="EU446" s="56"/>
      <c r="EV446" s="56"/>
      <c r="EW446" s="56"/>
      <c r="EX446" s="56"/>
      <c r="EY446" s="56"/>
      <c r="EZ446" s="56"/>
      <c r="FA446" s="56"/>
      <c r="FB446" s="56"/>
      <c r="FC446" s="56"/>
      <c r="FD446" s="56"/>
      <c r="FE446" s="56"/>
      <c r="FF446" s="56"/>
      <c r="FG446" s="56"/>
      <c r="FH446" s="56"/>
      <c r="FI446" s="56"/>
      <c r="FJ446" s="56"/>
      <c r="FK446" s="56"/>
      <c r="FL446" s="56"/>
      <c r="FM446" s="56"/>
      <c r="FN446" s="56"/>
      <c r="FO446" s="56"/>
      <c r="FP446" s="56"/>
      <c r="FQ446" s="56"/>
      <c r="FR446" s="56"/>
      <c r="FS446" s="56"/>
      <c r="FT446" s="56"/>
      <c r="FU446" s="56"/>
      <c r="FV446" s="56"/>
      <c r="FW446" s="56"/>
      <c r="FX446" s="56"/>
      <c r="FY446" s="56"/>
      <c r="FZ446" s="56"/>
      <c r="GA446" s="56"/>
      <c r="GB446" s="56"/>
      <c r="GC446" s="56"/>
      <c r="GD446" s="56"/>
      <c r="GE446" s="56"/>
      <c r="GF446" s="56"/>
      <c r="GG446" s="56"/>
      <c r="GH446" s="56"/>
      <c r="GI446" s="56"/>
      <c r="GJ446" s="56"/>
      <c r="GK446" s="56"/>
      <c r="GL446" s="56"/>
      <c r="GM446" s="56"/>
      <c r="GN446" s="56"/>
      <c r="GO446" s="56"/>
      <c r="GP446" s="56"/>
      <c r="GQ446" s="56"/>
      <c r="GR446" s="56"/>
      <c r="GS446" s="56"/>
      <c r="GT446" s="56"/>
      <c r="GU446" s="56"/>
      <c r="GV446" s="56"/>
      <c r="GW446" s="56"/>
      <c r="GX446" s="56"/>
      <c r="GY446" s="56"/>
      <c r="GZ446" s="56"/>
      <c r="HA446" s="56"/>
      <c r="HB446" s="56"/>
      <c r="HC446" s="56"/>
      <c r="HD446" s="56"/>
      <c r="HE446" s="56"/>
      <c r="HF446" s="56"/>
      <c r="HG446" s="56"/>
      <c r="HH446" s="56"/>
      <c r="HI446" s="56"/>
      <c r="HJ446" s="56"/>
      <c r="HK446" s="56"/>
      <c r="HL446" s="56"/>
      <c r="HM446" s="56"/>
      <c r="HN446" s="56"/>
      <c r="HO446" s="56"/>
      <c r="HP446" s="56"/>
      <c r="HQ446" s="56"/>
      <c r="HR446" s="56"/>
      <c r="HS446" s="56"/>
      <c r="HT446" s="56"/>
      <c r="HU446" s="56"/>
      <c r="HV446" s="56"/>
      <c r="HW446" s="56"/>
      <c r="HX446" s="56"/>
      <c r="HY446" s="56"/>
      <c r="HZ446" s="56"/>
      <c r="IA446" s="56"/>
      <c r="IB446" s="56"/>
      <c r="IC446" s="56"/>
      <c r="ID446" s="56"/>
      <c r="IE446" s="56"/>
      <c r="IF446" s="56"/>
      <c r="IG446" s="56"/>
      <c r="IH446" s="56"/>
      <c r="II446" s="56"/>
      <c r="IJ446" s="56"/>
      <c r="IK446" s="56"/>
      <c r="IL446" s="56"/>
      <c r="IM446" s="56"/>
      <c r="IN446" s="56"/>
      <c r="IO446" s="56"/>
      <c r="IP446" s="56"/>
      <c r="IQ446" s="56"/>
      <c r="IR446" s="56"/>
      <c r="IS446" s="56"/>
      <c r="IT446" s="56"/>
      <c r="IU446" s="56"/>
      <c r="IV446" s="56"/>
    </row>
    <row r="447" ht="78" customHeight="1" spans="1:256">
      <c r="A447" s="74">
        <v>10</v>
      </c>
      <c r="B447" s="27" t="s">
        <v>2060</v>
      </c>
      <c r="C447" s="26" t="s">
        <v>41</v>
      </c>
      <c r="D447" s="26" t="s">
        <v>42</v>
      </c>
      <c r="E447" s="27" t="s">
        <v>43</v>
      </c>
      <c r="F447" s="27" t="s">
        <v>413</v>
      </c>
      <c r="G447" s="27" t="s">
        <v>2061</v>
      </c>
      <c r="H447" s="26" t="s">
        <v>2040</v>
      </c>
      <c r="I447" s="27" t="s">
        <v>47</v>
      </c>
      <c r="J447" s="27">
        <v>1.44</v>
      </c>
      <c r="K447" s="27" t="s">
        <v>399</v>
      </c>
      <c r="L447" s="27">
        <v>190.3293</v>
      </c>
      <c r="M447" s="27">
        <v>139.9293</v>
      </c>
      <c r="N447" s="74"/>
      <c r="O447" s="27">
        <v>50.4</v>
      </c>
      <c r="P447" s="27" t="s">
        <v>2062</v>
      </c>
      <c r="Q447" s="27">
        <v>256</v>
      </c>
      <c r="R447" s="27">
        <v>102</v>
      </c>
      <c r="S447" s="27"/>
      <c r="T447" s="27" t="s">
        <v>2042</v>
      </c>
      <c r="U447" s="27" t="s">
        <v>2043</v>
      </c>
      <c r="V447" s="27" t="s">
        <v>52</v>
      </c>
      <c r="W447" s="27" t="s">
        <v>53</v>
      </c>
      <c r="X447" s="27" t="s">
        <v>52</v>
      </c>
      <c r="Y447" s="27" t="s">
        <v>53</v>
      </c>
      <c r="Z447" s="27" t="s">
        <v>52</v>
      </c>
      <c r="AA447" s="27" t="s">
        <v>53</v>
      </c>
      <c r="AB447" s="27"/>
      <c r="AC447" s="26"/>
      <c r="AD447" s="33" t="s">
        <v>319</v>
      </c>
      <c r="AE447" s="33" t="s">
        <v>722</v>
      </c>
      <c r="AF447" s="26"/>
      <c r="AG447" s="26" t="s">
        <v>76</v>
      </c>
      <c r="AH447" s="56"/>
      <c r="AI447" s="56" t="s">
        <v>76</v>
      </c>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c r="BY447" s="56"/>
      <c r="BZ447" s="56"/>
      <c r="CA447" s="56"/>
      <c r="CB447" s="56"/>
      <c r="CC447" s="56"/>
      <c r="CD447" s="56"/>
      <c r="CE447" s="56"/>
      <c r="CF447" s="56"/>
      <c r="CG447" s="56"/>
      <c r="CH447" s="56"/>
      <c r="CI447" s="56"/>
      <c r="CJ447" s="56"/>
      <c r="CK447" s="56"/>
      <c r="CL447" s="56"/>
      <c r="CM447" s="56"/>
      <c r="CN447" s="56"/>
      <c r="CO447" s="56"/>
      <c r="CP447" s="56"/>
      <c r="CQ447" s="56"/>
      <c r="CR447" s="56"/>
      <c r="CS447" s="56"/>
      <c r="CT447" s="56"/>
      <c r="CU447" s="56"/>
      <c r="CV447" s="56"/>
      <c r="CW447" s="56"/>
      <c r="CX447" s="56"/>
      <c r="CY447" s="56"/>
      <c r="CZ447" s="56"/>
      <c r="DA447" s="56"/>
      <c r="DB447" s="56"/>
      <c r="DC447" s="56"/>
      <c r="DD447" s="56"/>
      <c r="DE447" s="56"/>
      <c r="DF447" s="56"/>
      <c r="DG447" s="56"/>
      <c r="DH447" s="56"/>
      <c r="DI447" s="56"/>
      <c r="DJ447" s="56"/>
      <c r="DK447" s="56"/>
      <c r="DL447" s="56"/>
      <c r="DM447" s="56"/>
      <c r="DN447" s="56"/>
      <c r="DO447" s="56"/>
      <c r="DP447" s="56"/>
      <c r="DQ447" s="56"/>
      <c r="DR447" s="56"/>
      <c r="DS447" s="56"/>
      <c r="DT447" s="56"/>
      <c r="DU447" s="56"/>
      <c r="DV447" s="56"/>
      <c r="DW447" s="56"/>
      <c r="DX447" s="56"/>
      <c r="DY447" s="56"/>
      <c r="DZ447" s="56"/>
      <c r="EA447" s="56"/>
      <c r="EB447" s="56"/>
      <c r="EC447" s="56"/>
      <c r="ED447" s="56"/>
      <c r="EE447" s="56"/>
      <c r="EF447" s="56"/>
      <c r="EG447" s="56"/>
      <c r="EH447" s="56"/>
      <c r="EI447" s="56"/>
      <c r="EJ447" s="56"/>
      <c r="EK447" s="56"/>
      <c r="EL447" s="56"/>
      <c r="EM447" s="56"/>
      <c r="EN447" s="56"/>
      <c r="EO447" s="56"/>
      <c r="EP447" s="56"/>
      <c r="EQ447" s="56"/>
      <c r="ER447" s="56"/>
      <c r="ES447" s="56"/>
      <c r="ET447" s="56"/>
      <c r="EU447" s="56"/>
      <c r="EV447" s="56"/>
      <c r="EW447" s="56"/>
      <c r="EX447" s="56"/>
      <c r="EY447" s="56"/>
      <c r="EZ447" s="56"/>
      <c r="FA447" s="56"/>
      <c r="FB447" s="56"/>
      <c r="FC447" s="56"/>
      <c r="FD447" s="56"/>
      <c r="FE447" s="56"/>
      <c r="FF447" s="56"/>
      <c r="FG447" s="56"/>
      <c r="FH447" s="56"/>
      <c r="FI447" s="56"/>
      <c r="FJ447" s="56"/>
      <c r="FK447" s="56"/>
      <c r="FL447" s="56"/>
      <c r="FM447" s="56"/>
      <c r="FN447" s="56"/>
      <c r="FO447" s="56"/>
      <c r="FP447" s="56"/>
      <c r="FQ447" s="56"/>
      <c r="FR447" s="56"/>
      <c r="FS447" s="56"/>
      <c r="FT447" s="56"/>
      <c r="FU447" s="56"/>
      <c r="FV447" s="56"/>
      <c r="FW447" s="56"/>
      <c r="FX447" s="56"/>
      <c r="FY447" s="56"/>
      <c r="FZ447" s="56"/>
      <c r="GA447" s="56"/>
      <c r="GB447" s="56"/>
      <c r="GC447" s="56"/>
      <c r="GD447" s="56"/>
      <c r="GE447" s="56"/>
      <c r="GF447" s="56"/>
      <c r="GG447" s="56"/>
      <c r="GH447" s="56"/>
      <c r="GI447" s="56"/>
      <c r="GJ447" s="56"/>
      <c r="GK447" s="56"/>
      <c r="GL447" s="56"/>
      <c r="GM447" s="56"/>
      <c r="GN447" s="56"/>
      <c r="GO447" s="56"/>
      <c r="GP447" s="56"/>
      <c r="GQ447" s="56"/>
      <c r="GR447" s="56"/>
      <c r="GS447" s="56"/>
      <c r="GT447" s="56"/>
      <c r="GU447" s="56"/>
      <c r="GV447" s="56"/>
      <c r="GW447" s="56"/>
      <c r="GX447" s="56"/>
      <c r="GY447" s="56"/>
      <c r="GZ447" s="56"/>
      <c r="HA447" s="56"/>
      <c r="HB447" s="56"/>
      <c r="HC447" s="56"/>
      <c r="HD447" s="56"/>
      <c r="HE447" s="56"/>
      <c r="HF447" s="56"/>
      <c r="HG447" s="56"/>
      <c r="HH447" s="56"/>
      <c r="HI447" s="56"/>
      <c r="HJ447" s="56"/>
      <c r="HK447" s="56"/>
      <c r="HL447" s="56"/>
      <c r="HM447" s="56"/>
      <c r="HN447" s="56"/>
      <c r="HO447" s="56"/>
      <c r="HP447" s="56"/>
      <c r="HQ447" s="56"/>
      <c r="HR447" s="56"/>
      <c r="HS447" s="56"/>
      <c r="HT447" s="56"/>
      <c r="HU447" s="56"/>
      <c r="HV447" s="56"/>
      <c r="HW447" s="56"/>
      <c r="HX447" s="56"/>
      <c r="HY447" s="56"/>
      <c r="HZ447" s="56"/>
      <c r="IA447" s="56"/>
      <c r="IB447" s="56"/>
      <c r="IC447" s="56"/>
      <c r="ID447" s="56"/>
      <c r="IE447" s="56"/>
      <c r="IF447" s="56"/>
      <c r="IG447" s="56"/>
      <c r="IH447" s="56"/>
      <c r="II447" s="56"/>
      <c r="IJ447" s="56"/>
      <c r="IK447" s="56"/>
      <c r="IL447" s="56"/>
      <c r="IM447" s="56"/>
      <c r="IN447" s="56"/>
      <c r="IO447" s="56"/>
      <c r="IP447" s="56"/>
      <c r="IQ447" s="56"/>
      <c r="IR447" s="56"/>
      <c r="IS447" s="56"/>
      <c r="IT447" s="56"/>
      <c r="IU447" s="56"/>
      <c r="IV447" s="56"/>
    </row>
    <row r="448" ht="78" customHeight="1" spans="1:256">
      <c r="A448" s="74">
        <v>11</v>
      </c>
      <c r="B448" s="27" t="s">
        <v>2063</v>
      </c>
      <c r="C448" s="26" t="s">
        <v>41</v>
      </c>
      <c r="D448" s="26" t="s">
        <v>42</v>
      </c>
      <c r="E448" s="27" t="s">
        <v>43</v>
      </c>
      <c r="F448" s="27" t="s">
        <v>413</v>
      </c>
      <c r="G448" s="27" t="s">
        <v>2064</v>
      </c>
      <c r="H448" s="26" t="s">
        <v>2040</v>
      </c>
      <c r="I448" s="27" t="s">
        <v>47</v>
      </c>
      <c r="J448" s="27">
        <v>3</v>
      </c>
      <c r="K448" s="27" t="s">
        <v>399</v>
      </c>
      <c r="L448" s="27">
        <v>275.5607</v>
      </c>
      <c r="M448" s="27">
        <v>170.5607</v>
      </c>
      <c r="N448" s="74"/>
      <c r="O448" s="27">
        <v>105</v>
      </c>
      <c r="P448" s="103" t="s">
        <v>2065</v>
      </c>
      <c r="Q448" s="27">
        <v>196</v>
      </c>
      <c r="R448" s="27">
        <v>96</v>
      </c>
      <c r="S448" s="27"/>
      <c r="T448" s="27" t="s">
        <v>2042</v>
      </c>
      <c r="U448" s="27" t="s">
        <v>2043</v>
      </c>
      <c r="V448" s="27" t="s">
        <v>52</v>
      </c>
      <c r="W448" s="27" t="s">
        <v>53</v>
      </c>
      <c r="X448" s="27" t="s">
        <v>52</v>
      </c>
      <c r="Y448" s="27" t="s">
        <v>53</v>
      </c>
      <c r="Z448" s="27" t="s">
        <v>52</v>
      </c>
      <c r="AA448" s="27" t="s">
        <v>53</v>
      </c>
      <c r="AB448" s="27"/>
      <c r="AC448" s="26"/>
      <c r="AD448" s="33" t="s">
        <v>319</v>
      </c>
      <c r="AE448" s="33" t="s">
        <v>722</v>
      </c>
      <c r="AF448" s="26"/>
      <c r="AG448" s="26" t="s">
        <v>76</v>
      </c>
      <c r="AH448" s="56"/>
      <c r="AI448" s="56" t="s">
        <v>76</v>
      </c>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c r="BY448" s="56"/>
      <c r="BZ448" s="56"/>
      <c r="CA448" s="56"/>
      <c r="CB448" s="56"/>
      <c r="CC448" s="56"/>
      <c r="CD448" s="56"/>
      <c r="CE448" s="56"/>
      <c r="CF448" s="56"/>
      <c r="CG448" s="56"/>
      <c r="CH448" s="56"/>
      <c r="CI448" s="56"/>
      <c r="CJ448" s="56"/>
      <c r="CK448" s="56"/>
      <c r="CL448" s="56"/>
      <c r="CM448" s="56"/>
      <c r="CN448" s="56"/>
      <c r="CO448" s="56"/>
      <c r="CP448" s="56"/>
      <c r="CQ448" s="56"/>
      <c r="CR448" s="56"/>
      <c r="CS448" s="56"/>
      <c r="CT448" s="56"/>
      <c r="CU448" s="56"/>
      <c r="CV448" s="56"/>
      <c r="CW448" s="56"/>
      <c r="CX448" s="56"/>
      <c r="CY448" s="56"/>
      <c r="CZ448" s="56"/>
      <c r="DA448" s="56"/>
      <c r="DB448" s="56"/>
      <c r="DC448" s="56"/>
      <c r="DD448" s="56"/>
      <c r="DE448" s="56"/>
      <c r="DF448" s="56"/>
      <c r="DG448" s="56"/>
      <c r="DH448" s="56"/>
      <c r="DI448" s="56"/>
      <c r="DJ448" s="56"/>
      <c r="DK448" s="56"/>
      <c r="DL448" s="56"/>
      <c r="DM448" s="56"/>
      <c r="DN448" s="56"/>
      <c r="DO448" s="56"/>
      <c r="DP448" s="56"/>
      <c r="DQ448" s="56"/>
      <c r="DR448" s="56"/>
      <c r="DS448" s="56"/>
      <c r="DT448" s="56"/>
      <c r="DU448" s="56"/>
      <c r="DV448" s="56"/>
      <c r="DW448" s="56"/>
      <c r="DX448" s="56"/>
      <c r="DY448" s="56"/>
      <c r="DZ448" s="56"/>
      <c r="EA448" s="56"/>
      <c r="EB448" s="56"/>
      <c r="EC448" s="56"/>
      <c r="ED448" s="56"/>
      <c r="EE448" s="56"/>
      <c r="EF448" s="56"/>
      <c r="EG448" s="56"/>
      <c r="EH448" s="56"/>
      <c r="EI448" s="56"/>
      <c r="EJ448" s="56"/>
      <c r="EK448" s="56"/>
      <c r="EL448" s="56"/>
      <c r="EM448" s="56"/>
      <c r="EN448" s="56"/>
      <c r="EO448" s="56"/>
      <c r="EP448" s="56"/>
      <c r="EQ448" s="56"/>
      <c r="ER448" s="56"/>
      <c r="ES448" s="56"/>
      <c r="ET448" s="56"/>
      <c r="EU448" s="56"/>
      <c r="EV448" s="56"/>
      <c r="EW448" s="56"/>
      <c r="EX448" s="56"/>
      <c r="EY448" s="56"/>
      <c r="EZ448" s="56"/>
      <c r="FA448" s="56"/>
      <c r="FB448" s="56"/>
      <c r="FC448" s="56"/>
      <c r="FD448" s="56"/>
      <c r="FE448" s="56"/>
      <c r="FF448" s="56"/>
      <c r="FG448" s="56"/>
      <c r="FH448" s="56"/>
      <c r="FI448" s="56"/>
      <c r="FJ448" s="56"/>
      <c r="FK448" s="56"/>
      <c r="FL448" s="56"/>
      <c r="FM448" s="56"/>
      <c r="FN448" s="56"/>
      <c r="FO448" s="56"/>
      <c r="FP448" s="56"/>
      <c r="FQ448" s="56"/>
      <c r="FR448" s="56"/>
      <c r="FS448" s="56"/>
      <c r="FT448" s="56"/>
      <c r="FU448" s="56"/>
      <c r="FV448" s="56"/>
      <c r="FW448" s="56"/>
      <c r="FX448" s="56"/>
      <c r="FY448" s="56"/>
      <c r="FZ448" s="56"/>
      <c r="GA448" s="56"/>
      <c r="GB448" s="56"/>
      <c r="GC448" s="56"/>
      <c r="GD448" s="56"/>
      <c r="GE448" s="56"/>
      <c r="GF448" s="56"/>
      <c r="GG448" s="56"/>
      <c r="GH448" s="56"/>
      <c r="GI448" s="56"/>
      <c r="GJ448" s="56"/>
      <c r="GK448" s="56"/>
      <c r="GL448" s="56"/>
      <c r="GM448" s="56"/>
      <c r="GN448" s="56"/>
      <c r="GO448" s="56"/>
      <c r="GP448" s="56"/>
      <c r="GQ448" s="56"/>
      <c r="GR448" s="56"/>
      <c r="GS448" s="56"/>
      <c r="GT448" s="56"/>
      <c r="GU448" s="56"/>
      <c r="GV448" s="56"/>
      <c r="GW448" s="56"/>
      <c r="GX448" s="56"/>
      <c r="GY448" s="56"/>
      <c r="GZ448" s="56"/>
      <c r="HA448" s="56"/>
      <c r="HB448" s="56"/>
      <c r="HC448" s="56"/>
      <c r="HD448" s="56"/>
      <c r="HE448" s="56"/>
      <c r="HF448" s="56"/>
      <c r="HG448" s="56"/>
      <c r="HH448" s="56"/>
      <c r="HI448" s="56"/>
      <c r="HJ448" s="56"/>
      <c r="HK448" s="56"/>
      <c r="HL448" s="56"/>
      <c r="HM448" s="56"/>
      <c r="HN448" s="56"/>
      <c r="HO448" s="56"/>
      <c r="HP448" s="56"/>
      <c r="HQ448" s="56"/>
      <c r="HR448" s="56"/>
      <c r="HS448" s="56"/>
      <c r="HT448" s="56"/>
      <c r="HU448" s="56"/>
      <c r="HV448" s="56"/>
      <c r="HW448" s="56"/>
      <c r="HX448" s="56"/>
      <c r="HY448" s="56"/>
      <c r="HZ448" s="56"/>
      <c r="IA448" s="56"/>
      <c r="IB448" s="56"/>
      <c r="IC448" s="56"/>
      <c r="ID448" s="56"/>
      <c r="IE448" s="56"/>
      <c r="IF448" s="56"/>
      <c r="IG448" s="56"/>
      <c r="IH448" s="56"/>
      <c r="II448" s="56"/>
      <c r="IJ448" s="56"/>
      <c r="IK448" s="56"/>
      <c r="IL448" s="56"/>
      <c r="IM448" s="56"/>
      <c r="IN448" s="56"/>
      <c r="IO448" s="56"/>
      <c r="IP448" s="56"/>
      <c r="IQ448" s="56"/>
      <c r="IR448" s="56"/>
      <c r="IS448" s="56"/>
      <c r="IT448" s="56"/>
      <c r="IU448" s="56"/>
      <c r="IV448" s="56"/>
    </row>
    <row r="449" ht="78" customHeight="1" spans="1:256">
      <c r="A449" s="74">
        <v>12</v>
      </c>
      <c r="B449" s="27" t="s">
        <v>2066</v>
      </c>
      <c r="C449" s="26" t="s">
        <v>41</v>
      </c>
      <c r="D449" s="26" t="s">
        <v>42</v>
      </c>
      <c r="E449" s="27" t="s">
        <v>43</v>
      </c>
      <c r="F449" s="27" t="s">
        <v>413</v>
      </c>
      <c r="G449" s="27" t="s">
        <v>2067</v>
      </c>
      <c r="H449" s="26" t="s">
        <v>2040</v>
      </c>
      <c r="I449" s="27" t="s">
        <v>47</v>
      </c>
      <c r="J449" s="27">
        <v>3.52</v>
      </c>
      <c r="K449" s="27" t="s">
        <v>399</v>
      </c>
      <c r="L449" s="27">
        <v>388.8477</v>
      </c>
      <c r="M449" s="27">
        <v>265.6477</v>
      </c>
      <c r="N449" s="74"/>
      <c r="O449" s="27">
        <v>123.2</v>
      </c>
      <c r="P449" s="103" t="s">
        <v>2068</v>
      </c>
      <c r="Q449" s="27">
        <v>208</v>
      </c>
      <c r="R449" s="27">
        <v>96</v>
      </c>
      <c r="S449" s="27"/>
      <c r="T449" s="27" t="s">
        <v>2042</v>
      </c>
      <c r="U449" s="27" t="s">
        <v>2043</v>
      </c>
      <c r="V449" s="27" t="s">
        <v>52</v>
      </c>
      <c r="W449" s="27" t="s">
        <v>53</v>
      </c>
      <c r="X449" s="27" t="s">
        <v>52</v>
      </c>
      <c r="Y449" s="27" t="s">
        <v>53</v>
      </c>
      <c r="Z449" s="27" t="s">
        <v>52</v>
      </c>
      <c r="AA449" s="27" t="s">
        <v>53</v>
      </c>
      <c r="AB449" s="27"/>
      <c r="AC449" s="26"/>
      <c r="AD449" s="33" t="s">
        <v>319</v>
      </c>
      <c r="AE449" s="33" t="s">
        <v>722</v>
      </c>
      <c r="AF449" s="26"/>
      <c r="AG449" s="26" t="s">
        <v>76</v>
      </c>
      <c r="AH449" s="56"/>
      <c r="AI449" s="56" t="s">
        <v>76</v>
      </c>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c r="BY449" s="56"/>
      <c r="BZ449" s="56"/>
      <c r="CA449" s="56"/>
      <c r="CB449" s="56"/>
      <c r="CC449" s="56"/>
      <c r="CD449" s="56"/>
      <c r="CE449" s="56"/>
      <c r="CF449" s="56"/>
      <c r="CG449" s="56"/>
      <c r="CH449" s="56"/>
      <c r="CI449" s="56"/>
      <c r="CJ449" s="56"/>
      <c r="CK449" s="56"/>
      <c r="CL449" s="56"/>
      <c r="CM449" s="56"/>
      <c r="CN449" s="56"/>
      <c r="CO449" s="56"/>
      <c r="CP449" s="56"/>
      <c r="CQ449" s="56"/>
      <c r="CR449" s="56"/>
      <c r="CS449" s="56"/>
      <c r="CT449" s="56"/>
      <c r="CU449" s="56"/>
      <c r="CV449" s="56"/>
      <c r="CW449" s="56"/>
      <c r="CX449" s="56"/>
      <c r="CY449" s="56"/>
      <c r="CZ449" s="56"/>
      <c r="DA449" s="56"/>
      <c r="DB449" s="56"/>
      <c r="DC449" s="56"/>
      <c r="DD449" s="56"/>
      <c r="DE449" s="56"/>
      <c r="DF449" s="56"/>
      <c r="DG449" s="56"/>
      <c r="DH449" s="56"/>
      <c r="DI449" s="56"/>
      <c r="DJ449" s="56"/>
      <c r="DK449" s="56"/>
      <c r="DL449" s="56"/>
      <c r="DM449" s="56"/>
      <c r="DN449" s="56"/>
      <c r="DO449" s="56"/>
      <c r="DP449" s="56"/>
      <c r="DQ449" s="56"/>
      <c r="DR449" s="56"/>
      <c r="DS449" s="56"/>
      <c r="DT449" s="56"/>
      <c r="DU449" s="56"/>
      <c r="DV449" s="56"/>
      <c r="DW449" s="56"/>
      <c r="DX449" s="56"/>
      <c r="DY449" s="56"/>
      <c r="DZ449" s="56"/>
      <c r="EA449" s="56"/>
      <c r="EB449" s="56"/>
      <c r="EC449" s="56"/>
      <c r="ED449" s="56"/>
      <c r="EE449" s="56"/>
      <c r="EF449" s="56"/>
      <c r="EG449" s="56"/>
      <c r="EH449" s="56"/>
      <c r="EI449" s="56"/>
      <c r="EJ449" s="56"/>
      <c r="EK449" s="56"/>
      <c r="EL449" s="56"/>
      <c r="EM449" s="56"/>
      <c r="EN449" s="56"/>
      <c r="EO449" s="56"/>
      <c r="EP449" s="56"/>
      <c r="EQ449" s="56"/>
      <c r="ER449" s="56"/>
      <c r="ES449" s="56"/>
      <c r="ET449" s="56"/>
      <c r="EU449" s="56"/>
      <c r="EV449" s="56"/>
      <c r="EW449" s="56"/>
      <c r="EX449" s="56"/>
      <c r="EY449" s="56"/>
      <c r="EZ449" s="56"/>
      <c r="FA449" s="56"/>
      <c r="FB449" s="56"/>
      <c r="FC449" s="56"/>
      <c r="FD449" s="56"/>
      <c r="FE449" s="56"/>
      <c r="FF449" s="56"/>
      <c r="FG449" s="56"/>
      <c r="FH449" s="56"/>
      <c r="FI449" s="56"/>
      <c r="FJ449" s="56"/>
      <c r="FK449" s="56"/>
      <c r="FL449" s="56"/>
      <c r="FM449" s="56"/>
      <c r="FN449" s="56"/>
      <c r="FO449" s="56"/>
      <c r="FP449" s="56"/>
      <c r="FQ449" s="56"/>
      <c r="FR449" s="56"/>
      <c r="FS449" s="56"/>
      <c r="FT449" s="56"/>
      <c r="FU449" s="56"/>
      <c r="FV449" s="56"/>
      <c r="FW449" s="56"/>
      <c r="FX449" s="56"/>
      <c r="FY449" s="56"/>
      <c r="FZ449" s="56"/>
      <c r="GA449" s="56"/>
      <c r="GB449" s="56"/>
      <c r="GC449" s="56"/>
      <c r="GD449" s="56"/>
      <c r="GE449" s="56"/>
      <c r="GF449" s="56"/>
      <c r="GG449" s="56"/>
      <c r="GH449" s="56"/>
      <c r="GI449" s="56"/>
      <c r="GJ449" s="56"/>
      <c r="GK449" s="56"/>
      <c r="GL449" s="56"/>
      <c r="GM449" s="56"/>
      <c r="GN449" s="56"/>
      <c r="GO449" s="56"/>
      <c r="GP449" s="56"/>
      <c r="GQ449" s="56"/>
      <c r="GR449" s="56"/>
      <c r="GS449" s="56"/>
      <c r="GT449" s="56"/>
      <c r="GU449" s="56"/>
      <c r="GV449" s="56"/>
      <c r="GW449" s="56"/>
      <c r="GX449" s="56"/>
      <c r="GY449" s="56"/>
      <c r="GZ449" s="56"/>
      <c r="HA449" s="56"/>
      <c r="HB449" s="56"/>
      <c r="HC449" s="56"/>
      <c r="HD449" s="56"/>
      <c r="HE449" s="56"/>
      <c r="HF449" s="56"/>
      <c r="HG449" s="56"/>
      <c r="HH449" s="56"/>
      <c r="HI449" s="56"/>
      <c r="HJ449" s="56"/>
      <c r="HK449" s="56"/>
      <c r="HL449" s="56"/>
      <c r="HM449" s="56"/>
      <c r="HN449" s="56"/>
      <c r="HO449" s="56"/>
      <c r="HP449" s="56"/>
      <c r="HQ449" s="56"/>
      <c r="HR449" s="56"/>
      <c r="HS449" s="56"/>
      <c r="HT449" s="56"/>
      <c r="HU449" s="56"/>
      <c r="HV449" s="56"/>
      <c r="HW449" s="56"/>
      <c r="HX449" s="56"/>
      <c r="HY449" s="56"/>
      <c r="HZ449" s="56"/>
      <c r="IA449" s="56"/>
      <c r="IB449" s="56"/>
      <c r="IC449" s="56"/>
      <c r="ID449" s="56"/>
      <c r="IE449" s="56"/>
      <c r="IF449" s="56"/>
      <c r="IG449" s="56"/>
      <c r="IH449" s="56"/>
      <c r="II449" s="56"/>
      <c r="IJ449" s="56"/>
      <c r="IK449" s="56"/>
      <c r="IL449" s="56"/>
      <c r="IM449" s="56"/>
      <c r="IN449" s="56"/>
      <c r="IO449" s="56"/>
      <c r="IP449" s="56"/>
      <c r="IQ449" s="56"/>
      <c r="IR449" s="56"/>
      <c r="IS449" s="56"/>
      <c r="IT449" s="56"/>
      <c r="IU449" s="56"/>
      <c r="IV449" s="56"/>
    </row>
    <row r="450" ht="78" customHeight="1" spans="1:256">
      <c r="A450" s="74">
        <v>13</v>
      </c>
      <c r="B450" s="27" t="s">
        <v>2069</v>
      </c>
      <c r="C450" s="26" t="s">
        <v>41</v>
      </c>
      <c r="D450" s="26" t="s">
        <v>42</v>
      </c>
      <c r="E450" s="27" t="s">
        <v>43</v>
      </c>
      <c r="F450" s="27" t="s">
        <v>413</v>
      </c>
      <c r="G450" s="27" t="s">
        <v>2070</v>
      </c>
      <c r="H450" s="26" t="s">
        <v>2040</v>
      </c>
      <c r="I450" s="27" t="s">
        <v>47</v>
      </c>
      <c r="J450" s="27">
        <v>2.316</v>
      </c>
      <c r="K450" s="27" t="s">
        <v>399</v>
      </c>
      <c r="L450" s="27">
        <v>230.5151</v>
      </c>
      <c r="M450" s="27">
        <v>149.4551</v>
      </c>
      <c r="N450" s="74"/>
      <c r="O450" s="27">
        <v>81.06</v>
      </c>
      <c r="P450" s="27" t="s">
        <v>2071</v>
      </c>
      <c r="Q450" s="27">
        <v>286</v>
      </c>
      <c r="R450" s="27">
        <v>153</v>
      </c>
      <c r="S450" s="27"/>
      <c r="T450" s="27" t="s">
        <v>2042</v>
      </c>
      <c r="U450" s="27" t="s">
        <v>2043</v>
      </c>
      <c r="V450" s="27" t="s">
        <v>52</v>
      </c>
      <c r="W450" s="27" t="s">
        <v>53</v>
      </c>
      <c r="X450" s="27" t="s">
        <v>52</v>
      </c>
      <c r="Y450" s="27" t="s">
        <v>53</v>
      </c>
      <c r="Z450" s="27" t="s">
        <v>52</v>
      </c>
      <c r="AA450" s="27" t="s">
        <v>53</v>
      </c>
      <c r="AB450" s="27"/>
      <c r="AC450" s="26"/>
      <c r="AD450" s="33" t="s">
        <v>319</v>
      </c>
      <c r="AE450" s="33" t="s">
        <v>722</v>
      </c>
      <c r="AF450" s="26"/>
      <c r="AG450" s="26" t="s">
        <v>76</v>
      </c>
      <c r="AH450" s="56"/>
      <c r="AI450" s="56" t="s">
        <v>76</v>
      </c>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c r="BY450" s="56"/>
      <c r="BZ450" s="56"/>
      <c r="CA450" s="56"/>
      <c r="CB450" s="56"/>
      <c r="CC450" s="56"/>
      <c r="CD450" s="56"/>
      <c r="CE450" s="56"/>
      <c r="CF450" s="56"/>
      <c r="CG450" s="56"/>
      <c r="CH450" s="56"/>
      <c r="CI450" s="56"/>
      <c r="CJ450" s="56"/>
      <c r="CK450" s="56"/>
      <c r="CL450" s="56"/>
      <c r="CM450" s="56"/>
      <c r="CN450" s="56"/>
      <c r="CO450" s="56"/>
      <c r="CP450" s="56"/>
      <c r="CQ450" s="56"/>
      <c r="CR450" s="56"/>
      <c r="CS450" s="56"/>
      <c r="CT450" s="56"/>
      <c r="CU450" s="56"/>
      <c r="CV450" s="56"/>
      <c r="CW450" s="56"/>
      <c r="CX450" s="56"/>
      <c r="CY450" s="56"/>
      <c r="CZ450" s="56"/>
      <c r="DA450" s="56"/>
      <c r="DB450" s="56"/>
      <c r="DC450" s="56"/>
      <c r="DD450" s="56"/>
      <c r="DE450" s="56"/>
      <c r="DF450" s="56"/>
      <c r="DG450" s="56"/>
      <c r="DH450" s="56"/>
      <c r="DI450" s="56"/>
      <c r="DJ450" s="56"/>
      <c r="DK450" s="56"/>
      <c r="DL450" s="56"/>
      <c r="DM450" s="56"/>
      <c r="DN450" s="56"/>
      <c r="DO450" s="56"/>
      <c r="DP450" s="56"/>
      <c r="DQ450" s="56"/>
      <c r="DR450" s="56"/>
      <c r="DS450" s="56"/>
      <c r="DT450" s="56"/>
      <c r="DU450" s="56"/>
      <c r="DV450" s="56"/>
      <c r="DW450" s="56"/>
      <c r="DX450" s="56"/>
      <c r="DY450" s="56"/>
      <c r="DZ450" s="56"/>
      <c r="EA450" s="56"/>
      <c r="EB450" s="56"/>
      <c r="EC450" s="56"/>
      <c r="ED450" s="56"/>
      <c r="EE450" s="56"/>
      <c r="EF450" s="56"/>
      <c r="EG450" s="56"/>
      <c r="EH450" s="56"/>
      <c r="EI450" s="56"/>
      <c r="EJ450" s="56"/>
      <c r="EK450" s="56"/>
      <c r="EL450" s="56"/>
      <c r="EM450" s="56"/>
      <c r="EN450" s="56"/>
      <c r="EO450" s="56"/>
      <c r="EP450" s="56"/>
      <c r="EQ450" s="56"/>
      <c r="ER450" s="56"/>
      <c r="ES450" s="56"/>
      <c r="ET450" s="56"/>
      <c r="EU450" s="56"/>
      <c r="EV450" s="56"/>
      <c r="EW450" s="56"/>
      <c r="EX450" s="56"/>
      <c r="EY450" s="56"/>
      <c r="EZ450" s="56"/>
      <c r="FA450" s="56"/>
      <c r="FB450" s="56"/>
      <c r="FC450" s="56"/>
      <c r="FD450" s="56"/>
      <c r="FE450" s="56"/>
      <c r="FF450" s="56"/>
      <c r="FG450" s="56"/>
      <c r="FH450" s="56"/>
      <c r="FI450" s="56"/>
      <c r="FJ450" s="56"/>
      <c r="FK450" s="56"/>
      <c r="FL450" s="56"/>
      <c r="FM450" s="56"/>
      <c r="FN450" s="56"/>
      <c r="FO450" s="56"/>
      <c r="FP450" s="56"/>
      <c r="FQ450" s="56"/>
      <c r="FR450" s="56"/>
      <c r="FS450" s="56"/>
      <c r="FT450" s="56"/>
      <c r="FU450" s="56"/>
      <c r="FV450" s="56"/>
      <c r="FW450" s="56"/>
      <c r="FX450" s="56"/>
      <c r="FY450" s="56"/>
      <c r="FZ450" s="56"/>
      <c r="GA450" s="56"/>
      <c r="GB450" s="56"/>
      <c r="GC450" s="56"/>
      <c r="GD450" s="56"/>
      <c r="GE450" s="56"/>
      <c r="GF450" s="56"/>
      <c r="GG450" s="56"/>
      <c r="GH450" s="56"/>
      <c r="GI450" s="56"/>
      <c r="GJ450" s="56"/>
      <c r="GK450" s="56"/>
      <c r="GL450" s="56"/>
      <c r="GM450" s="56"/>
      <c r="GN450" s="56"/>
      <c r="GO450" s="56"/>
      <c r="GP450" s="56"/>
      <c r="GQ450" s="56"/>
      <c r="GR450" s="56"/>
      <c r="GS450" s="56"/>
      <c r="GT450" s="56"/>
      <c r="GU450" s="56"/>
      <c r="GV450" s="56"/>
      <c r="GW450" s="56"/>
      <c r="GX450" s="56"/>
      <c r="GY450" s="56"/>
      <c r="GZ450" s="56"/>
      <c r="HA450" s="56"/>
      <c r="HB450" s="56"/>
      <c r="HC450" s="56"/>
      <c r="HD450" s="56"/>
      <c r="HE450" s="56"/>
      <c r="HF450" s="56"/>
      <c r="HG450" s="56"/>
      <c r="HH450" s="56"/>
      <c r="HI450" s="56"/>
      <c r="HJ450" s="56"/>
      <c r="HK450" s="56"/>
      <c r="HL450" s="56"/>
      <c r="HM450" s="56"/>
      <c r="HN450" s="56"/>
      <c r="HO450" s="56"/>
      <c r="HP450" s="56"/>
      <c r="HQ450" s="56"/>
      <c r="HR450" s="56"/>
      <c r="HS450" s="56"/>
      <c r="HT450" s="56"/>
      <c r="HU450" s="56"/>
      <c r="HV450" s="56"/>
      <c r="HW450" s="56"/>
      <c r="HX450" s="56"/>
      <c r="HY450" s="56"/>
      <c r="HZ450" s="56"/>
      <c r="IA450" s="56"/>
      <c r="IB450" s="56"/>
      <c r="IC450" s="56"/>
      <c r="ID450" s="56"/>
      <c r="IE450" s="56"/>
      <c r="IF450" s="56"/>
      <c r="IG450" s="56"/>
      <c r="IH450" s="56"/>
      <c r="II450" s="56"/>
      <c r="IJ450" s="56"/>
      <c r="IK450" s="56"/>
      <c r="IL450" s="56"/>
      <c r="IM450" s="56"/>
      <c r="IN450" s="56"/>
      <c r="IO450" s="56"/>
      <c r="IP450" s="56"/>
      <c r="IQ450" s="56"/>
      <c r="IR450" s="56"/>
      <c r="IS450" s="56"/>
      <c r="IT450" s="56"/>
      <c r="IU450" s="56"/>
      <c r="IV450" s="56"/>
    </row>
    <row r="451" ht="78" customHeight="1" spans="1:256">
      <c r="A451" s="74">
        <v>14</v>
      </c>
      <c r="B451" s="27" t="s">
        <v>2072</v>
      </c>
      <c r="C451" s="26" t="s">
        <v>41</v>
      </c>
      <c r="D451" s="26" t="s">
        <v>42</v>
      </c>
      <c r="E451" s="27" t="s">
        <v>43</v>
      </c>
      <c r="F451" s="27" t="s">
        <v>413</v>
      </c>
      <c r="G451" s="27" t="s">
        <v>2073</v>
      </c>
      <c r="H451" s="26" t="s">
        <v>2040</v>
      </c>
      <c r="I451" s="27" t="s">
        <v>47</v>
      </c>
      <c r="J451" s="27">
        <v>2.603</v>
      </c>
      <c r="K451" s="27" t="s">
        <v>399</v>
      </c>
      <c r="L451" s="27">
        <v>295.5125</v>
      </c>
      <c r="M451" s="27">
        <v>204.4075</v>
      </c>
      <c r="N451" s="74"/>
      <c r="O451" s="27">
        <v>91.105</v>
      </c>
      <c r="P451" s="27" t="s">
        <v>2074</v>
      </c>
      <c r="Q451" s="27">
        <v>562</v>
      </c>
      <c r="R451" s="27">
        <v>231</v>
      </c>
      <c r="S451" s="27"/>
      <c r="T451" s="27" t="s">
        <v>2042</v>
      </c>
      <c r="U451" s="27" t="s">
        <v>2043</v>
      </c>
      <c r="V451" s="27" t="s">
        <v>52</v>
      </c>
      <c r="W451" s="27" t="s">
        <v>53</v>
      </c>
      <c r="X451" s="27" t="s">
        <v>52</v>
      </c>
      <c r="Y451" s="27" t="s">
        <v>53</v>
      </c>
      <c r="Z451" s="27" t="s">
        <v>52</v>
      </c>
      <c r="AA451" s="27" t="s">
        <v>53</v>
      </c>
      <c r="AB451" s="27"/>
      <c r="AC451" s="26"/>
      <c r="AD451" s="33" t="s">
        <v>319</v>
      </c>
      <c r="AE451" s="33" t="s">
        <v>722</v>
      </c>
      <c r="AF451" s="26"/>
      <c r="AG451" s="26" t="s">
        <v>76</v>
      </c>
      <c r="AH451" s="56"/>
      <c r="AI451" s="56" t="s">
        <v>76</v>
      </c>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c r="BR451" s="56"/>
      <c r="BS451" s="56"/>
      <c r="BT451" s="56"/>
      <c r="BU451" s="56"/>
      <c r="BV451" s="56"/>
      <c r="BW451" s="56"/>
      <c r="BX451" s="56"/>
      <c r="BY451" s="56"/>
      <c r="BZ451" s="56"/>
      <c r="CA451" s="56"/>
      <c r="CB451" s="56"/>
      <c r="CC451" s="56"/>
      <c r="CD451" s="56"/>
      <c r="CE451" s="56"/>
      <c r="CF451" s="56"/>
      <c r="CG451" s="56"/>
      <c r="CH451" s="56"/>
      <c r="CI451" s="56"/>
      <c r="CJ451" s="56"/>
      <c r="CK451" s="56"/>
      <c r="CL451" s="56"/>
      <c r="CM451" s="56"/>
      <c r="CN451" s="56"/>
      <c r="CO451" s="56"/>
      <c r="CP451" s="56"/>
      <c r="CQ451" s="56"/>
      <c r="CR451" s="56"/>
      <c r="CS451" s="56"/>
      <c r="CT451" s="56"/>
      <c r="CU451" s="56"/>
      <c r="CV451" s="56"/>
      <c r="CW451" s="56"/>
      <c r="CX451" s="56"/>
      <c r="CY451" s="56"/>
      <c r="CZ451" s="56"/>
      <c r="DA451" s="56"/>
      <c r="DB451" s="56"/>
      <c r="DC451" s="56"/>
      <c r="DD451" s="56"/>
      <c r="DE451" s="56"/>
      <c r="DF451" s="56"/>
      <c r="DG451" s="56"/>
      <c r="DH451" s="56"/>
      <c r="DI451" s="56"/>
      <c r="DJ451" s="56"/>
      <c r="DK451" s="56"/>
      <c r="DL451" s="56"/>
      <c r="DM451" s="56"/>
      <c r="DN451" s="56"/>
      <c r="DO451" s="56"/>
      <c r="DP451" s="56"/>
      <c r="DQ451" s="56"/>
      <c r="DR451" s="56"/>
      <c r="DS451" s="56"/>
      <c r="DT451" s="56"/>
      <c r="DU451" s="56"/>
      <c r="DV451" s="56"/>
      <c r="DW451" s="56"/>
      <c r="DX451" s="56"/>
      <c r="DY451" s="56"/>
      <c r="DZ451" s="56"/>
      <c r="EA451" s="56"/>
      <c r="EB451" s="56"/>
      <c r="EC451" s="56"/>
      <c r="ED451" s="56"/>
      <c r="EE451" s="56"/>
      <c r="EF451" s="56"/>
      <c r="EG451" s="56"/>
      <c r="EH451" s="56"/>
      <c r="EI451" s="56"/>
      <c r="EJ451" s="56"/>
      <c r="EK451" s="56"/>
      <c r="EL451" s="56"/>
      <c r="EM451" s="56"/>
      <c r="EN451" s="56"/>
      <c r="EO451" s="56"/>
      <c r="EP451" s="56"/>
      <c r="EQ451" s="56"/>
      <c r="ER451" s="56"/>
      <c r="ES451" s="56"/>
      <c r="ET451" s="56"/>
      <c r="EU451" s="56"/>
      <c r="EV451" s="56"/>
      <c r="EW451" s="56"/>
      <c r="EX451" s="56"/>
      <c r="EY451" s="56"/>
      <c r="EZ451" s="56"/>
      <c r="FA451" s="56"/>
      <c r="FB451" s="56"/>
      <c r="FC451" s="56"/>
      <c r="FD451" s="56"/>
      <c r="FE451" s="56"/>
      <c r="FF451" s="56"/>
      <c r="FG451" s="56"/>
      <c r="FH451" s="56"/>
      <c r="FI451" s="56"/>
      <c r="FJ451" s="56"/>
      <c r="FK451" s="56"/>
      <c r="FL451" s="56"/>
      <c r="FM451" s="56"/>
      <c r="FN451" s="56"/>
      <c r="FO451" s="56"/>
      <c r="FP451" s="56"/>
      <c r="FQ451" s="56"/>
      <c r="FR451" s="56"/>
      <c r="FS451" s="56"/>
      <c r="FT451" s="56"/>
      <c r="FU451" s="56"/>
      <c r="FV451" s="56"/>
      <c r="FW451" s="56"/>
      <c r="FX451" s="56"/>
      <c r="FY451" s="56"/>
      <c r="FZ451" s="56"/>
      <c r="GA451" s="56"/>
      <c r="GB451" s="56"/>
      <c r="GC451" s="56"/>
      <c r="GD451" s="56"/>
      <c r="GE451" s="56"/>
      <c r="GF451" s="56"/>
      <c r="GG451" s="56"/>
      <c r="GH451" s="56"/>
      <c r="GI451" s="56"/>
      <c r="GJ451" s="56"/>
      <c r="GK451" s="56"/>
      <c r="GL451" s="56"/>
      <c r="GM451" s="56"/>
      <c r="GN451" s="56"/>
      <c r="GO451" s="56"/>
      <c r="GP451" s="56"/>
      <c r="GQ451" s="56"/>
      <c r="GR451" s="56"/>
      <c r="GS451" s="56"/>
      <c r="GT451" s="56"/>
      <c r="GU451" s="56"/>
      <c r="GV451" s="56"/>
      <c r="GW451" s="56"/>
      <c r="GX451" s="56"/>
      <c r="GY451" s="56"/>
      <c r="GZ451" s="56"/>
      <c r="HA451" s="56"/>
      <c r="HB451" s="56"/>
      <c r="HC451" s="56"/>
      <c r="HD451" s="56"/>
      <c r="HE451" s="56"/>
      <c r="HF451" s="56"/>
      <c r="HG451" s="56"/>
      <c r="HH451" s="56"/>
      <c r="HI451" s="56"/>
      <c r="HJ451" s="56"/>
      <c r="HK451" s="56"/>
      <c r="HL451" s="56"/>
      <c r="HM451" s="56"/>
      <c r="HN451" s="56"/>
      <c r="HO451" s="56"/>
      <c r="HP451" s="56"/>
      <c r="HQ451" s="56"/>
      <c r="HR451" s="56"/>
      <c r="HS451" s="56"/>
      <c r="HT451" s="56"/>
      <c r="HU451" s="56"/>
      <c r="HV451" s="56"/>
      <c r="HW451" s="56"/>
      <c r="HX451" s="56"/>
      <c r="HY451" s="56"/>
      <c r="HZ451" s="56"/>
      <c r="IA451" s="56"/>
      <c r="IB451" s="56"/>
      <c r="IC451" s="56"/>
      <c r="ID451" s="56"/>
      <c r="IE451" s="56"/>
      <c r="IF451" s="56"/>
      <c r="IG451" s="56"/>
      <c r="IH451" s="56"/>
      <c r="II451" s="56"/>
      <c r="IJ451" s="56"/>
      <c r="IK451" s="56"/>
      <c r="IL451" s="56"/>
      <c r="IM451" s="56"/>
      <c r="IN451" s="56"/>
      <c r="IO451" s="56"/>
      <c r="IP451" s="56"/>
      <c r="IQ451" s="56"/>
      <c r="IR451" s="56"/>
      <c r="IS451" s="56"/>
      <c r="IT451" s="56"/>
      <c r="IU451" s="56"/>
      <c r="IV451" s="56"/>
    </row>
    <row r="452" ht="78" customHeight="1" spans="1:256">
      <c r="A452" s="74">
        <v>15</v>
      </c>
      <c r="B452" s="27" t="s">
        <v>2075</v>
      </c>
      <c r="C452" s="26" t="s">
        <v>41</v>
      </c>
      <c r="D452" s="26" t="s">
        <v>42</v>
      </c>
      <c r="E452" s="27" t="s">
        <v>43</v>
      </c>
      <c r="F452" s="27" t="s">
        <v>413</v>
      </c>
      <c r="G452" s="27" t="s">
        <v>2076</v>
      </c>
      <c r="H452" s="26" t="s">
        <v>2040</v>
      </c>
      <c r="I452" s="27" t="s">
        <v>47</v>
      </c>
      <c r="J452" s="27">
        <v>8.034</v>
      </c>
      <c r="K452" s="27" t="s">
        <v>399</v>
      </c>
      <c r="L452" s="27">
        <v>863.3361</v>
      </c>
      <c r="M452" s="27">
        <v>582.1461</v>
      </c>
      <c r="N452" s="74"/>
      <c r="O452" s="27">
        <v>281.19</v>
      </c>
      <c r="P452" s="27" t="s">
        <v>2077</v>
      </c>
      <c r="Q452" s="27">
        <v>243</v>
      </c>
      <c r="R452" s="27">
        <v>102</v>
      </c>
      <c r="S452" s="27"/>
      <c r="T452" s="27" t="s">
        <v>2042</v>
      </c>
      <c r="U452" s="27" t="s">
        <v>2043</v>
      </c>
      <c r="V452" s="27" t="s">
        <v>52</v>
      </c>
      <c r="W452" s="27" t="s">
        <v>53</v>
      </c>
      <c r="X452" s="27" t="s">
        <v>52</v>
      </c>
      <c r="Y452" s="27" t="s">
        <v>53</v>
      </c>
      <c r="Z452" s="27" t="s">
        <v>52</v>
      </c>
      <c r="AA452" s="27" t="s">
        <v>53</v>
      </c>
      <c r="AB452" s="27"/>
      <c r="AC452" s="26"/>
      <c r="AD452" s="33" t="s">
        <v>319</v>
      </c>
      <c r="AE452" s="33" t="s">
        <v>722</v>
      </c>
      <c r="AF452" s="26"/>
      <c r="AG452" s="26" t="s">
        <v>76</v>
      </c>
      <c r="AH452" s="56"/>
      <c r="AI452" s="56" t="s">
        <v>76</v>
      </c>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c r="BY452" s="56"/>
      <c r="BZ452" s="56"/>
      <c r="CA452" s="56"/>
      <c r="CB452" s="56"/>
      <c r="CC452" s="56"/>
      <c r="CD452" s="56"/>
      <c r="CE452" s="56"/>
      <c r="CF452" s="56"/>
      <c r="CG452" s="56"/>
      <c r="CH452" s="56"/>
      <c r="CI452" s="56"/>
      <c r="CJ452" s="56"/>
      <c r="CK452" s="56"/>
      <c r="CL452" s="56"/>
      <c r="CM452" s="56"/>
      <c r="CN452" s="56"/>
      <c r="CO452" s="56"/>
      <c r="CP452" s="56"/>
      <c r="CQ452" s="56"/>
      <c r="CR452" s="56"/>
      <c r="CS452" s="56"/>
      <c r="CT452" s="56"/>
      <c r="CU452" s="56"/>
      <c r="CV452" s="56"/>
      <c r="CW452" s="56"/>
      <c r="CX452" s="56"/>
      <c r="CY452" s="56"/>
      <c r="CZ452" s="56"/>
      <c r="DA452" s="56"/>
      <c r="DB452" s="56"/>
      <c r="DC452" s="56"/>
      <c r="DD452" s="56"/>
      <c r="DE452" s="56"/>
      <c r="DF452" s="56"/>
      <c r="DG452" s="56"/>
      <c r="DH452" s="56"/>
      <c r="DI452" s="56"/>
      <c r="DJ452" s="56"/>
      <c r="DK452" s="56"/>
      <c r="DL452" s="56"/>
      <c r="DM452" s="56"/>
      <c r="DN452" s="56"/>
      <c r="DO452" s="56"/>
      <c r="DP452" s="56"/>
      <c r="DQ452" s="56"/>
      <c r="DR452" s="56"/>
      <c r="DS452" s="56"/>
      <c r="DT452" s="56"/>
      <c r="DU452" s="56"/>
      <c r="DV452" s="56"/>
      <c r="DW452" s="56"/>
      <c r="DX452" s="56"/>
      <c r="DY452" s="56"/>
      <c r="DZ452" s="56"/>
      <c r="EA452" s="56"/>
      <c r="EB452" s="56"/>
      <c r="EC452" s="56"/>
      <c r="ED452" s="56"/>
      <c r="EE452" s="56"/>
      <c r="EF452" s="56"/>
      <c r="EG452" s="56"/>
      <c r="EH452" s="56"/>
      <c r="EI452" s="56"/>
      <c r="EJ452" s="56"/>
      <c r="EK452" s="56"/>
      <c r="EL452" s="56"/>
      <c r="EM452" s="56"/>
      <c r="EN452" s="56"/>
      <c r="EO452" s="56"/>
      <c r="EP452" s="56"/>
      <c r="EQ452" s="56"/>
      <c r="ER452" s="56"/>
      <c r="ES452" s="56"/>
      <c r="ET452" s="56"/>
      <c r="EU452" s="56"/>
      <c r="EV452" s="56"/>
      <c r="EW452" s="56"/>
      <c r="EX452" s="56"/>
      <c r="EY452" s="56"/>
      <c r="EZ452" s="56"/>
      <c r="FA452" s="56"/>
      <c r="FB452" s="56"/>
      <c r="FC452" s="56"/>
      <c r="FD452" s="56"/>
      <c r="FE452" s="56"/>
      <c r="FF452" s="56"/>
      <c r="FG452" s="56"/>
      <c r="FH452" s="56"/>
      <c r="FI452" s="56"/>
      <c r="FJ452" s="56"/>
      <c r="FK452" s="56"/>
      <c r="FL452" s="56"/>
      <c r="FM452" s="56"/>
      <c r="FN452" s="56"/>
      <c r="FO452" s="56"/>
      <c r="FP452" s="56"/>
      <c r="FQ452" s="56"/>
      <c r="FR452" s="56"/>
      <c r="FS452" s="56"/>
      <c r="FT452" s="56"/>
      <c r="FU452" s="56"/>
      <c r="FV452" s="56"/>
      <c r="FW452" s="56"/>
      <c r="FX452" s="56"/>
      <c r="FY452" s="56"/>
      <c r="FZ452" s="56"/>
      <c r="GA452" s="56"/>
      <c r="GB452" s="56"/>
      <c r="GC452" s="56"/>
      <c r="GD452" s="56"/>
      <c r="GE452" s="56"/>
      <c r="GF452" s="56"/>
      <c r="GG452" s="56"/>
      <c r="GH452" s="56"/>
      <c r="GI452" s="56"/>
      <c r="GJ452" s="56"/>
      <c r="GK452" s="56"/>
      <c r="GL452" s="56"/>
      <c r="GM452" s="56"/>
      <c r="GN452" s="56"/>
      <c r="GO452" s="56"/>
      <c r="GP452" s="56"/>
      <c r="GQ452" s="56"/>
      <c r="GR452" s="56"/>
      <c r="GS452" s="56"/>
      <c r="GT452" s="56"/>
      <c r="GU452" s="56"/>
      <c r="GV452" s="56"/>
      <c r="GW452" s="56"/>
      <c r="GX452" s="56"/>
      <c r="GY452" s="56"/>
      <c r="GZ452" s="56"/>
      <c r="HA452" s="56"/>
      <c r="HB452" s="56"/>
      <c r="HC452" s="56"/>
      <c r="HD452" s="56"/>
      <c r="HE452" s="56"/>
      <c r="HF452" s="56"/>
      <c r="HG452" s="56"/>
      <c r="HH452" s="56"/>
      <c r="HI452" s="56"/>
      <c r="HJ452" s="56"/>
      <c r="HK452" s="56"/>
      <c r="HL452" s="56"/>
      <c r="HM452" s="56"/>
      <c r="HN452" s="56"/>
      <c r="HO452" s="56"/>
      <c r="HP452" s="56"/>
      <c r="HQ452" s="56"/>
      <c r="HR452" s="56"/>
      <c r="HS452" s="56"/>
      <c r="HT452" s="56"/>
      <c r="HU452" s="56"/>
      <c r="HV452" s="56"/>
      <c r="HW452" s="56"/>
      <c r="HX452" s="56"/>
      <c r="HY452" s="56"/>
      <c r="HZ452" s="56"/>
      <c r="IA452" s="56"/>
      <c r="IB452" s="56"/>
      <c r="IC452" s="56"/>
      <c r="ID452" s="56"/>
      <c r="IE452" s="56"/>
      <c r="IF452" s="56"/>
      <c r="IG452" s="56"/>
      <c r="IH452" s="56"/>
      <c r="II452" s="56"/>
      <c r="IJ452" s="56"/>
      <c r="IK452" s="56"/>
      <c r="IL452" s="56"/>
      <c r="IM452" s="56"/>
      <c r="IN452" s="56"/>
      <c r="IO452" s="56"/>
      <c r="IP452" s="56"/>
      <c r="IQ452" s="56"/>
      <c r="IR452" s="56"/>
      <c r="IS452" s="56"/>
      <c r="IT452" s="56"/>
      <c r="IU452" s="56"/>
      <c r="IV452" s="56"/>
    </row>
    <row r="453" ht="78" customHeight="1" spans="1:256">
      <c r="A453" s="74">
        <v>16</v>
      </c>
      <c r="B453" s="27" t="s">
        <v>2078</v>
      </c>
      <c r="C453" s="26" t="s">
        <v>41</v>
      </c>
      <c r="D453" s="26" t="s">
        <v>42</v>
      </c>
      <c r="E453" s="27" t="s">
        <v>43</v>
      </c>
      <c r="F453" s="27" t="s">
        <v>413</v>
      </c>
      <c r="G453" s="27" t="s">
        <v>2079</v>
      </c>
      <c r="H453" s="26" t="s">
        <v>2040</v>
      </c>
      <c r="I453" s="27" t="s">
        <v>47</v>
      </c>
      <c r="J453" s="27">
        <v>2.896</v>
      </c>
      <c r="K453" s="27" t="s">
        <v>399</v>
      </c>
      <c r="L453" s="27">
        <v>324.4184</v>
      </c>
      <c r="M453" s="27">
        <v>223.0584</v>
      </c>
      <c r="N453" s="74"/>
      <c r="O453" s="27">
        <v>101.36</v>
      </c>
      <c r="P453" s="27" t="s">
        <v>2080</v>
      </c>
      <c r="Q453" s="27">
        <v>285</v>
      </c>
      <c r="R453" s="27">
        <v>110</v>
      </c>
      <c r="S453" s="27"/>
      <c r="T453" s="27" t="s">
        <v>2042</v>
      </c>
      <c r="U453" s="27" t="s">
        <v>2043</v>
      </c>
      <c r="V453" s="27" t="s">
        <v>52</v>
      </c>
      <c r="W453" s="27" t="s">
        <v>53</v>
      </c>
      <c r="X453" s="27" t="s">
        <v>52</v>
      </c>
      <c r="Y453" s="27" t="s">
        <v>53</v>
      </c>
      <c r="Z453" s="27" t="s">
        <v>52</v>
      </c>
      <c r="AA453" s="27" t="s">
        <v>53</v>
      </c>
      <c r="AB453" s="27"/>
      <c r="AC453" s="26"/>
      <c r="AD453" s="33" t="s">
        <v>319</v>
      </c>
      <c r="AE453" s="33" t="s">
        <v>722</v>
      </c>
      <c r="AF453" s="26"/>
      <c r="AG453" s="26" t="s">
        <v>76</v>
      </c>
      <c r="AH453" s="56"/>
      <c r="AI453" s="56" t="s">
        <v>76</v>
      </c>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c r="BY453" s="56"/>
      <c r="BZ453" s="56"/>
      <c r="CA453" s="56"/>
      <c r="CB453" s="56"/>
      <c r="CC453" s="56"/>
      <c r="CD453" s="56"/>
      <c r="CE453" s="56"/>
      <c r="CF453" s="56"/>
      <c r="CG453" s="56"/>
      <c r="CH453" s="56"/>
      <c r="CI453" s="56"/>
      <c r="CJ453" s="56"/>
      <c r="CK453" s="56"/>
      <c r="CL453" s="56"/>
      <c r="CM453" s="56"/>
      <c r="CN453" s="56"/>
      <c r="CO453" s="56"/>
      <c r="CP453" s="56"/>
      <c r="CQ453" s="56"/>
      <c r="CR453" s="56"/>
      <c r="CS453" s="56"/>
      <c r="CT453" s="56"/>
      <c r="CU453" s="56"/>
      <c r="CV453" s="56"/>
      <c r="CW453" s="56"/>
      <c r="CX453" s="56"/>
      <c r="CY453" s="56"/>
      <c r="CZ453" s="56"/>
      <c r="DA453" s="56"/>
      <c r="DB453" s="56"/>
      <c r="DC453" s="56"/>
      <c r="DD453" s="56"/>
      <c r="DE453" s="56"/>
      <c r="DF453" s="56"/>
      <c r="DG453" s="56"/>
      <c r="DH453" s="56"/>
      <c r="DI453" s="56"/>
      <c r="DJ453" s="56"/>
      <c r="DK453" s="56"/>
      <c r="DL453" s="56"/>
      <c r="DM453" s="56"/>
      <c r="DN453" s="56"/>
      <c r="DO453" s="56"/>
      <c r="DP453" s="56"/>
      <c r="DQ453" s="56"/>
      <c r="DR453" s="56"/>
      <c r="DS453" s="56"/>
      <c r="DT453" s="56"/>
      <c r="DU453" s="56"/>
      <c r="DV453" s="56"/>
      <c r="DW453" s="56"/>
      <c r="DX453" s="56"/>
      <c r="DY453" s="56"/>
      <c r="DZ453" s="56"/>
      <c r="EA453" s="56"/>
      <c r="EB453" s="56"/>
      <c r="EC453" s="56"/>
      <c r="ED453" s="56"/>
      <c r="EE453" s="56"/>
      <c r="EF453" s="56"/>
      <c r="EG453" s="56"/>
      <c r="EH453" s="56"/>
      <c r="EI453" s="56"/>
      <c r="EJ453" s="56"/>
      <c r="EK453" s="56"/>
      <c r="EL453" s="56"/>
      <c r="EM453" s="56"/>
      <c r="EN453" s="56"/>
      <c r="EO453" s="56"/>
      <c r="EP453" s="56"/>
      <c r="EQ453" s="56"/>
      <c r="ER453" s="56"/>
      <c r="ES453" s="56"/>
      <c r="ET453" s="56"/>
      <c r="EU453" s="56"/>
      <c r="EV453" s="56"/>
      <c r="EW453" s="56"/>
      <c r="EX453" s="56"/>
      <c r="EY453" s="56"/>
      <c r="EZ453" s="56"/>
      <c r="FA453" s="56"/>
      <c r="FB453" s="56"/>
      <c r="FC453" s="56"/>
      <c r="FD453" s="56"/>
      <c r="FE453" s="56"/>
      <c r="FF453" s="56"/>
      <c r="FG453" s="56"/>
      <c r="FH453" s="56"/>
      <c r="FI453" s="56"/>
      <c r="FJ453" s="56"/>
      <c r="FK453" s="56"/>
      <c r="FL453" s="56"/>
      <c r="FM453" s="56"/>
      <c r="FN453" s="56"/>
      <c r="FO453" s="56"/>
      <c r="FP453" s="56"/>
      <c r="FQ453" s="56"/>
      <c r="FR453" s="56"/>
      <c r="FS453" s="56"/>
      <c r="FT453" s="56"/>
      <c r="FU453" s="56"/>
      <c r="FV453" s="56"/>
      <c r="FW453" s="56"/>
      <c r="FX453" s="56"/>
      <c r="FY453" s="56"/>
      <c r="FZ453" s="56"/>
      <c r="GA453" s="56"/>
      <c r="GB453" s="56"/>
      <c r="GC453" s="56"/>
      <c r="GD453" s="56"/>
      <c r="GE453" s="56"/>
      <c r="GF453" s="56"/>
      <c r="GG453" s="56"/>
      <c r="GH453" s="56"/>
      <c r="GI453" s="56"/>
      <c r="GJ453" s="56"/>
      <c r="GK453" s="56"/>
      <c r="GL453" s="56"/>
      <c r="GM453" s="56"/>
      <c r="GN453" s="56"/>
      <c r="GO453" s="56"/>
      <c r="GP453" s="56"/>
      <c r="GQ453" s="56"/>
      <c r="GR453" s="56"/>
      <c r="GS453" s="56"/>
      <c r="GT453" s="56"/>
      <c r="GU453" s="56"/>
      <c r="GV453" s="56"/>
      <c r="GW453" s="56"/>
      <c r="GX453" s="56"/>
      <c r="GY453" s="56"/>
      <c r="GZ453" s="56"/>
      <c r="HA453" s="56"/>
      <c r="HB453" s="56"/>
      <c r="HC453" s="56"/>
      <c r="HD453" s="56"/>
      <c r="HE453" s="56"/>
      <c r="HF453" s="56"/>
      <c r="HG453" s="56"/>
      <c r="HH453" s="56"/>
      <c r="HI453" s="56"/>
      <c r="HJ453" s="56"/>
      <c r="HK453" s="56"/>
      <c r="HL453" s="56"/>
      <c r="HM453" s="56"/>
      <c r="HN453" s="56"/>
      <c r="HO453" s="56"/>
      <c r="HP453" s="56"/>
      <c r="HQ453" s="56"/>
      <c r="HR453" s="56"/>
      <c r="HS453" s="56"/>
      <c r="HT453" s="56"/>
      <c r="HU453" s="56"/>
      <c r="HV453" s="56"/>
      <c r="HW453" s="56"/>
      <c r="HX453" s="56"/>
      <c r="HY453" s="56"/>
      <c r="HZ453" s="56"/>
      <c r="IA453" s="56"/>
      <c r="IB453" s="56"/>
      <c r="IC453" s="56"/>
      <c r="ID453" s="56"/>
      <c r="IE453" s="56"/>
      <c r="IF453" s="56"/>
      <c r="IG453" s="56"/>
      <c r="IH453" s="56"/>
      <c r="II453" s="56"/>
      <c r="IJ453" s="56"/>
      <c r="IK453" s="56"/>
      <c r="IL453" s="56"/>
      <c r="IM453" s="56"/>
      <c r="IN453" s="56"/>
      <c r="IO453" s="56"/>
      <c r="IP453" s="56"/>
      <c r="IQ453" s="56"/>
      <c r="IR453" s="56"/>
      <c r="IS453" s="56"/>
      <c r="IT453" s="56"/>
      <c r="IU453" s="56"/>
      <c r="IV453" s="56"/>
    </row>
    <row r="454" ht="78" customHeight="1" spans="1:256">
      <c r="A454" s="74">
        <v>17</v>
      </c>
      <c r="B454" s="27" t="s">
        <v>2081</v>
      </c>
      <c r="C454" s="26" t="s">
        <v>41</v>
      </c>
      <c r="D454" s="26" t="s">
        <v>42</v>
      </c>
      <c r="E454" s="27" t="s">
        <v>43</v>
      </c>
      <c r="F454" s="27" t="s">
        <v>413</v>
      </c>
      <c r="G454" s="27" t="s">
        <v>2082</v>
      </c>
      <c r="H454" s="26" t="s">
        <v>2040</v>
      </c>
      <c r="I454" s="27" t="s">
        <v>47</v>
      </c>
      <c r="J454" s="27">
        <v>8.3</v>
      </c>
      <c r="K454" s="27" t="s">
        <v>399</v>
      </c>
      <c r="L454" s="27">
        <v>884.4286</v>
      </c>
      <c r="M454" s="27">
        <v>593.9286</v>
      </c>
      <c r="N454" s="74"/>
      <c r="O454" s="27">
        <v>290.5</v>
      </c>
      <c r="P454" s="27" t="s">
        <v>2083</v>
      </c>
      <c r="Q454" s="27">
        <v>382</v>
      </c>
      <c r="R454" s="27">
        <v>126</v>
      </c>
      <c r="S454" s="27"/>
      <c r="T454" s="27" t="s">
        <v>2042</v>
      </c>
      <c r="U454" s="27" t="s">
        <v>2043</v>
      </c>
      <c r="V454" s="27" t="s">
        <v>52</v>
      </c>
      <c r="W454" s="27" t="s">
        <v>53</v>
      </c>
      <c r="X454" s="27" t="s">
        <v>52</v>
      </c>
      <c r="Y454" s="27" t="s">
        <v>53</v>
      </c>
      <c r="Z454" s="27" t="s">
        <v>52</v>
      </c>
      <c r="AA454" s="27" t="s">
        <v>53</v>
      </c>
      <c r="AB454" s="27"/>
      <c r="AC454" s="26"/>
      <c r="AD454" s="33" t="s">
        <v>319</v>
      </c>
      <c r="AE454" s="33" t="s">
        <v>722</v>
      </c>
      <c r="AF454" s="26"/>
      <c r="AG454" s="26" t="s">
        <v>76</v>
      </c>
      <c r="AH454" s="56"/>
      <c r="AI454" s="56" t="s">
        <v>76</v>
      </c>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c r="BY454" s="56"/>
      <c r="BZ454" s="56"/>
      <c r="CA454" s="56"/>
      <c r="CB454" s="56"/>
      <c r="CC454" s="56"/>
      <c r="CD454" s="56"/>
      <c r="CE454" s="56"/>
      <c r="CF454" s="56"/>
      <c r="CG454" s="56"/>
      <c r="CH454" s="56"/>
      <c r="CI454" s="56"/>
      <c r="CJ454" s="56"/>
      <c r="CK454" s="56"/>
      <c r="CL454" s="56"/>
      <c r="CM454" s="56"/>
      <c r="CN454" s="56"/>
      <c r="CO454" s="56"/>
      <c r="CP454" s="56"/>
      <c r="CQ454" s="56"/>
      <c r="CR454" s="56"/>
      <c r="CS454" s="56"/>
      <c r="CT454" s="56"/>
      <c r="CU454" s="56"/>
      <c r="CV454" s="56"/>
      <c r="CW454" s="56"/>
      <c r="CX454" s="56"/>
      <c r="CY454" s="56"/>
      <c r="CZ454" s="56"/>
      <c r="DA454" s="56"/>
      <c r="DB454" s="56"/>
      <c r="DC454" s="56"/>
      <c r="DD454" s="56"/>
      <c r="DE454" s="56"/>
      <c r="DF454" s="56"/>
      <c r="DG454" s="56"/>
      <c r="DH454" s="56"/>
      <c r="DI454" s="56"/>
      <c r="DJ454" s="56"/>
      <c r="DK454" s="56"/>
      <c r="DL454" s="56"/>
      <c r="DM454" s="56"/>
      <c r="DN454" s="56"/>
      <c r="DO454" s="56"/>
      <c r="DP454" s="56"/>
      <c r="DQ454" s="56"/>
      <c r="DR454" s="56"/>
      <c r="DS454" s="56"/>
      <c r="DT454" s="56"/>
      <c r="DU454" s="56"/>
      <c r="DV454" s="56"/>
      <c r="DW454" s="56"/>
      <c r="DX454" s="56"/>
      <c r="DY454" s="56"/>
      <c r="DZ454" s="56"/>
      <c r="EA454" s="56"/>
      <c r="EB454" s="56"/>
      <c r="EC454" s="56"/>
      <c r="ED454" s="56"/>
      <c r="EE454" s="56"/>
      <c r="EF454" s="56"/>
      <c r="EG454" s="56"/>
      <c r="EH454" s="56"/>
      <c r="EI454" s="56"/>
      <c r="EJ454" s="56"/>
      <c r="EK454" s="56"/>
      <c r="EL454" s="56"/>
      <c r="EM454" s="56"/>
      <c r="EN454" s="56"/>
      <c r="EO454" s="56"/>
      <c r="EP454" s="56"/>
      <c r="EQ454" s="56"/>
      <c r="ER454" s="56"/>
      <c r="ES454" s="56"/>
      <c r="ET454" s="56"/>
      <c r="EU454" s="56"/>
      <c r="EV454" s="56"/>
      <c r="EW454" s="56"/>
      <c r="EX454" s="56"/>
      <c r="EY454" s="56"/>
      <c r="EZ454" s="56"/>
      <c r="FA454" s="56"/>
      <c r="FB454" s="56"/>
      <c r="FC454" s="56"/>
      <c r="FD454" s="56"/>
      <c r="FE454" s="56"/>
      <c r="FF454" s="56"/>
      <c r="FG454" s="56"/>
      <c r="FH454" s="56"/>
      <c r="FI454" s="56"/>
      <c r="FJ454" s="56"/>
      <c r="FK454" s="56"/>
      <c r="FL454" s="56"/>
      <c r="FM454" s="56"/>
      <c r="FN454" s="56"/>
      <c r="FO454" s="56"/>
      <c r="FP454" s="56"/>
      <c r="FQ454" s="56"/>
      <c r="FR454" s="56"/>
      <c r="FS454" s="56"/>
      <c r="FT454" s="56"/>
      <c r="FU454" s="56"/>
      <c r="FV454" s="56"/>
      <c r="FW454" s="56"/>
      <c r="FX454" s="56"/>
      <c r="FY454" s="56"/>
      <c r="FZ454" s="56"/>
      <c r="GA454" s="56"/>
      <c r="GB454" s="56"/>
      <c r="GC454" s="56"/>
      <c r="GD454" s="56"/>
      <c r="GE454" s="56"/>
      <c r="GF454" s="56"/>
      <c r="GG454" s="56"/>
      <c r="GH454" s="56"/>
      <c r="GI454" s="56"/>
      <c r="GJ454" s="56"/>
      <c r="GK454" s="56"/>
      <c r="GL454" s="56"/>
      <c r="GM454" s="56"/>
      <c r="GN454" s="56"/>
      <c r="GO454" s="56"/>
      <c r="GP454" s="56"/>
      <c r="GQ454" s="56"/>
      <c r="GR454" s="56"/>
      <c r="GS454" s="56"/>
      <c r="GT454" s="56"/>
      <c r="GU454" s="56"/>
      <c r="GV454" s="56"/>
      <c r="GW454" s="56"/>
      <c r="GX454" s="56"/>
      <c r="GY454" s="56"/>
      <c r="GZ454" s="56"/>
      <c r="HA454" s="56"/>
      <c r="HB454" s="56"/>
      <c r="HC454" s="56"/>
      <c r="HD454" s="56"/>
      <c r="HE454" s="56"/>
      <c r="HF454" s="56"/>
      <c r="HG454" s="56"/>
      <c r="HH454" s="56"/>
      <c r="HI454" s="56"/>
      <c r="HJ454" s="56"/>
      <c r="HK454" s="56"/>
      <c r="HL454" s="56"/>
      <c r="HM454" s="56"/>
      <c r="HN454" s="56"/>
      <c r="HO454" s="56"/>
      <c r="HP454" s="56"/>
      <c r="HQ454" s="56"/>
      <c r="HR454" s="56"/>
      <c r="HS454" s="56"/>
      <c r="HT454" s="56"/>
      <c r="HU454" s="56"/>
      <c r="HV454" s="56"/>
      <c r="HW454" s="56"/>
      <c r="HX454" s="56"/>
      <c r="HY454" s="56"/>
      <c r="HZ454" s="56"/>
      <c r="IA454" s="56"/>
      <c r="IB454" s="56"/>
      <c r="IC454" s="56"/>
      <c r="ID454" s="56"/>
      <c r="IE454" s="56"/>
      <c r="IF454" s="56"/>
      <c r="IG454" s="56"/>
      <c r="IH454" s="56"/>
      <c r="II454" s="56"/>
      <c r="IJ454" s="56"/>
      <c r="IK454" s="56"/>
      <c r="IL454" s="56"/>
      <c r="IM454" s="56"/>
      <c r="IN454" s="56"/>
      <c r="IO454" s="56"/>
      <c r="IP454" s="56"/>
      <c r="IQ454" s="56"/>
      <c r="IR454" s="56"/>
      <c r="IS454" s="56"/>
      <c r="IT454" s="56"/>
      <c r="IU454" s="56"/>
      <c r="IV454" s="56"/>
    </row>
    <row r="455" ht="78" customHeight="1" spans="1:256">
      <c r="A455" s="74">
        <v>18</v>
      </c>
      <c r="B455" s="27" t="s">
        <v>2084</v>
      </c>
      <c r="C455" s="26" t="s">
        <v>41</v>
      </c>
      <c r="D455" s="26" t="s">
        <v>42</v>
      </c>
      <c r="E455" s="27" t="s">
        <v>43</v>
      </c>
      <c r="F455" s="27" t="s">
        <v>413</v>
      </c>
      <c r="G455" s="27" t="s">
        <v>2085</v>
      </c>
      <c r="H455" s="26" t="s">
        <v>2040</v>
      </c>
      <c r="I455" s="27" t="s">
        <v>47</v>
      </c>
      <c r="J455" s="27">
        <v>4</v>
      </c>
      <c r="K455" s="27" t="s">
        <v>399</v>
      </c>
      <c r="L455" s="27">
        <v>441.0837</v>
      </c>
      <c r="M455" s="27">
        <v>301.0837</v>
      </c>
      <c r="N455" s="74"/>
      <c r="O455" s="27">
        <v>140</v>
      </c>
      <c r="P455" s="27" t="s">
        <v>2086</v>
      </c>
      <c r="Q455" s="27">
        <v>386</v>
      </c>
      <c r="R455" s="27">
        <v>107</v>
      </c>
      <c r="S455" s="27"/>
      <c r="T455" s="27" t="s">
        <v>2042</v>
      </c>
      <c r="U455" s="27" t="s">
        <v>2043</v>
      </c>
      <c r="V455" s="27" t="s">
        <v>52</v>
      </c>
      <c r="W455" s="27" t="s">
        <v>53</v>
      </c>
      <c r="X455" s="27" t="s">
        <v>52</v>
      </c>
      <c r="Y455" s="27" t="s">
        <v>53</v>
      </c>
      <c r="Z455" s="27" t="s">
        <v>52</v>
      </c>
      <c r="AA455" s="27" t="s">
        <v>53</v>
      </c>
      <c r="AB455" s="27"/>
      <c r="AC455" s="26"/>
      <c r="AD455" s="33" t="s">
        <v>319</v>
      </c>
      <c r="AE455" s="33" t="s">
        <v>722</v>
      </c>
      <c r="AF455" s="26"/>
      <c r="AG455" s="2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c r="BY455" s="56"/>
      <c r="BZ455" s="56"/>
      <c r="CA455" s="56"/>
      <c r="CB455" s="56"/>
      <c r="CC455" s="56"/>
      <c r="CD455" s="56"/>
      <c r="CE455" s="56"/>
      <c r="CF455" s="56"/>
      <c r="CG455" s="56"/>
      <c r="CH455" s="56"/>
      <c r="CI455" s="56"/>
      <c r="CJ455" s="56"/>
      <c r="CK455" s="56"/>
      <c r="CL455" s="56"/>
      <c r="CM455" s="56"/>
      <c r="CN455" s="56"/>
      <c r="CO455" s="56"/>
      <c r="CP455" s="56"/>
      <c r="CQ455" s="56"/>
      <c r="CR455" s="56"/>
      <c r="CS455" s="56"/>
      <c r="CT455" s="56"/>
      <c r="CU455" s="56"/>
      <c r="CV455" s="56"/>
      <c r="CW455" s="56"/>
      <c r="CX455" s="56"/>
      <c r="CY455" s="56"/>
      <c r="CZ455" s="56"/>
      <c r="DA455" s="56"/>
      <c r="DB455" s="56"/>
      <c r="DC455" s="56"/>
      <c r="DD455" s="56"/>
      <c r="DE455" s="56"/>
      <c r="DF455" s="56"/>
      <c r="DG455" s="56"/>
      <c r="DH455" s="56"/>
      <c r="DI455" s="56"/>
      <c r="DJ455" s="56"/>
      <c r="DK455" s="56"/>
      <c r="DL455" s="56"/>
      <c r="DM455" s="56"/>
      <c r="DN455" s="56"/>
      <c r="DO455" s="56"/>
      <c r="DP455" s="56"/>
      <c r="DQ455" s="56"/>
      <c r="DR455" s="56"/>
      <c r="DS455" s="56"/>
      <c r="DT455" s="56"/>
      <c r="DU455" s="56"/>
      <c r="DV455" s="56"/>
      <c r="DW455" s="56"/>
      <c r="DX455" s="56"/>
      <c r="DY455" s="56"/>
      <c r="DZ455" s="56"/>
      <c r="EA455" s="56"/>
      <c r="EB455" s="56"/>
      <c r="EC455" s="56"/>
      <c r="ED455" s="56"/>
      <c r="EE455" s="56"/>
      <c r="EF455" s="56"/>
      <c r="EG455" s="56"/>
      <c r="EH455" s="56"/>
      <c r="EI455" s="56"/>
      <c r="EJ455" s="56"/>
      <c r="EK455" s="56"/>
      <c r="EL455" s="56"/>
      <c r="EM455" s="56"/>
      <c r="EN455" s="56"/>
      <c r="EO455" s="56"/>
      <c r="EP455" s="56"/>
      <c r="EQ455" s="56"/>
      <c r="ER455" s="56"/>
      <c r="ES455" s="56"/>
      <c r="ET455" s="56"/>
      <c r="EU455" s="56"/>
      <c r="EV455" s="56"/>
      <c r="EW455" s="56"/>
      <c r="EX455" s="56"/>
      <c r="EY455" s="56"/>
      <c r="EZ455" s="56"/>
      <c r="FA455" s="56"/>
      <c r="FB455" s="56"/>
      <c r="FC455" s="56"/>
      <c r="FD455" s="56"/>
      <c r="FE455" s="56"/>
      <c r="FF455" s="56"/>
      <c r="FG455" s="56"/>
      <c r="FH455" s="56"/>
      <c r="FI455" s="56"/>
      <c r="FJ455" s="56"/>
      <c r="FK455" s="56"/>
      <c r="FL455" s="56"/>
      <c r="FM455" s="56"/>
      <c r="FN455" s="56"/>
      <c r="FO455" s="56"/>
      <c r="FP455" s="56"/>
      <c r="FQ455" s="56"/>
      <c r="FR455" s="56"/>
      <c r="FS455" s="56"/>
      <c r="FT455" s="56"/>
      <c r="FU455" s="56"/>
      <c r="FV455" s="56"/>
      <c r="FW455" s="56"/>
      <c r="FX455" s="56"/>
      <c r="FY455" s="56"/>
      <c r="FZ455" s="56"/>
      <c r="GA455" s="56"/>
      <c r="GB455" s="56"/>
      <c r="GC455" s="56"/>
      <c r="GD455" s="56"/>
      <c r="GE455" s="56"/>
      <c r="GF455" s="56"/>
      <c r="GG455" s="56"/>
      <c r="GH455" s="56"/>
      <c r="GI455" s="56"/>
      <c r="GJ455" s="56"/>
      <c r="GK455" s="56"/>
      <c r="GL455" s="56"/>
      <c r="GM455" s="56"/>
      <c r="GN455" s="56"/>
      <c r="GO455" s="56"/>
      <c r="GP455" s="56"/>
      <c r="GQ455" s="56"/>
      <c r="GR455" s="56"/>
      <c r="GS455" s="56"/>
      <c r="GT455" s="56"/>
      <c r="GU455" s="56"/>
      <c r="GV455" s="56"/>
      <c r="GW455" s="56"/>
      <c r="GX455" s="56"/>
      <c r="GY455" s="56"/>
      <c r="GZ455" s="56"/>
      <c r="HA455" s="56"/>
      <c r="HB455" s="56"/>
      <c r="HC455" s="56"/>
      <c r="HD455" s="56"/>
      <c r="HE455" s="56"/>
      <c r="HF455" s="56"/>
      <c r="HG455" s="56"/>
      <c r="HH455" s="56"/>
      <c r="HI455" s="56"/>
      <c r="HJ455" s="56"/>
      <c r="HK455" s="56"/>
      <c r="HL455" s="56"/>
      <c r="HM455" s="56"/>
      <c r="HN455" s="56"/>
      <c r="HO455" s="56"/>
      <c r="HP455" s="56"/>
      <c r="HQ455" s="56"/>
      <c r="HR455" s="56"/>
      <c r="HS455" s="56"/>
      <c r="HT455" s="56"/>
      <c r="HU455" s="56"/>
      <c r="HV455" s="56"/>
      <c r="HW455" s="56"/>
      <c r="HX455" s="56"/>
      <c r="HY455" s="56"/>
      <c r="HZ455" s="56"/>
      <c r="IA455" s="56"/>
      <c r="IB455" s="56"/>
      <c r="IC455" s="56"/>
      <c r="ID455" s="56"/>
      <c r="IE455" s="56"/>
      <c r="IF455" s="56"/>
      <c r="IG455" s="56"/>
      <c r="IH455" s="56"/>
      <c r="II455" s="56"/>
      <c r="IJ455" s="56"/>
      <c r="IK455" s="56"/>
      <c r="IL455" s="56"/>
      <c r="IM455" s="56"/>
      <c r="IN455" s="56"/>
      <c r="IO455" s="56"/>
      <c r="IP455" s="56"/>
      <c r="IQ455" s="56"/>
      <c r="IR455" s="56"/>
      <c r="IS455" s="56"/>
      <c r="IT455" s="56"/>
      <c r="IU455" s="56"/>
      <c r="IV455" s="56"/>
    </row>
    <row r="456" ht="78" customHeight="1" spans="1:256">
      <c r="A456" s="74">
        <v>19</v>
      </c>
      <c r="B456" s="27" t="s">
        <v>2087</v>
      </c>
      <c r="C456" s="26" t="s">
        <v>41</v>
      </c>
      <c r="D456" s="26" t="s">
        <v>42</v>
      </c>
      <c r="E456" s="27" t="s">
        <v>43</v>
      </c>
      <c r="F456" s="27" t="s">
        <v>413</v>
      </c>
      <c r="G456" s="27" t="s">
        <v>2088</v>
      </c>
      <c r="H456" s="26" t="s">
        <v>2040</v>
      </c>
      <c r="I456" s="27" t="s">
        <v>47</v>
      </c>
      <c r="J456" s="27">
        <v>1.57</v>
      </c>
      <c r="K456" s="27" t="s">
        <v>399</v>
      </c>
      <c r="L456" s="27">
        <v>216.0836</v>
      </c>
      <c r="M456" s="27">
        <v>161.1336</v>
      </c>
      <c r="N456" s="74"/>
      <c r="O456" s="27">
        <v>54.95</v>
      </c>
      <c r="P456" s="27" t="s">
        <v>2089</v>
      </c>
      <c r="Q456" s="27">
        <v>482</v>
      </c>
      <c r="R456" s="27">
        <v>168</v>
      </c>
      <c r="S456" s="27"/>
      <c r="T456" s="27" t="s">
        <v>2042</v>
      </c>
      <c r="U456" s="27" t="s">
        <v>2043</v>
      </c>
      <c r="V456" s="27" t="s">
        <v>52</v>
      </c>
      <c r="W456" s="27" t="s">
        <v>53</v>
      </c>
      <c r="X456" s="27" t="s">
        <v>52</v>
      </c>
      <c r="Y456" s="27" t="s">
        <v>53</v>
      </c>
      <c r="Z456" s="27" t="s">
        <v>52</v>
      </c>
      <c r="AA456" s="27" t="s">
        <v>53</v>
      </c>
      <c r="AB456" s="27"/>
      <c r="AC456" s="26"/>
      <c r="AD456" s="33" t="s">
        <v>319</v>
      </c>
      <c r="AE456" s="33" t="s">
        <v>722</v>
      </c>
      <c r="AF456" s="26"/>
      <c r="AG456" s="2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56"/>
      <c r="BT456" s="56"/>
      <c r="BU456" s="56"/>
      <c r="BV456" s="56"/>
      <c r="BW456" s="56"/>
      <c r="BX456" s="56"/>
      <c r="BY456" s="56"/>
      <c r="BZ456" s="56"/>
      <c r="CA456" s="56"/>
      <c r="CB456" s="56"/>
      <c r="CC456" s="56"/>
      <c r="CD456" s="56"/>
      <c r="CE456" s="56"/>
      <c r="CF456" s="56"/>
      <c r="CG456" s="56"/>
      <c r="CH456" s="56"/>
      <c r="CI456" s="56"/>
      <c r="CJ456" s="56"/>
      <c r="CK456" s="56"/>
      <c r="CL456" s="56"/>
      <c r="CM456" s="56"/>
      <c r="CN456" s="56"/>
      <c r="CO456" s="56"/>
      <c r="CP456" s="56"/>
      <c r="CQ456" s="56"/>
      <c r="CR456" s="56"/>
      <c r="CS456" s="56"/>
      <c r="CT456" s="56"/>
      <c r="CU456" s="56"/>
      <c r="CV456" s="56"/>
      <c r="CW456" s="56"/>
      <c r="CX456" s="56"/>
      <c r="CY456" s="56"/>
      <c r="CZ456" s="56"/>
      <c r="DA456" s="56"/>
      <c r="DB456" s="56"/>
      <c r="DC456" s="56"/>
      <c r="DD456" s="56"/>
      <c r="DE456" s="56"/>
      <c r="DF456" s="56"/>
      <c r="DG456" s="56"/>
      <c r="DH456" s="56"/>
      <c r="DI456" s="56"/>
      <c r="DJ456" s="56"/>
      <c r="DK456" s="56"/>
      <c r="DL456" s="56"/>
      <c r="DM456" s="56"/>
      <c r="DN456" s="56"/>
      <c r="DO456" s="56"/>
      <c r="DP456" s="56"/>
      <c r="DQ456" s="56"/>
      <c r="DR456" s="56"/>
      <c r="DS456" s="56"/>
      <c r="DT456" s="56"/>
      <c r="DU456" s="56"/>
      <c r="DV456" s="56"/>
      <c r="DW456" s="56"/>
      <c r="DX456" s="56"/>
      <c r="DY456" s="56"/>
      <c r="DZ456" s="56"/>
      <c r="EA456" s="56"/>
      <c r="EB456" s="56"/>
      <c r="EC456" s="56"/>
      <c r="ED456" s="56"/>
      <c r="EE456" s="56"/>
      <c r="EF456" s="56"/>
      <c r="EG456" s="56"/>
      <c r="EH456" s="56"/>
      <c r="EI456" s="56"/>
      <c r="EJ456" s="56"/>
      <c r="EK456" s="56"/>
      <c r="EL456" s="56"/>
      <c r="EM456" s="56"/>
      <c r="EN456" s="56"/>
      <c r="EO456" s="56"/>
      <c r="EP456" s="56"/>
      <c r="EQ456" s="56"/>
      <c r="ER456" s="56"/>
      <c r="ES456" s="56"/>
      <c r="ET456" s="56"/>
      <c r="EU456" s="56"/>
      <c r="EV456" s="56"/>
      <c r="EW456" s="56"/>
      <c r="EX456" s="56"/>
      <c r="EY456" s="56"/>
      <c r="EZ456" s="56"/>
      <c r="FA456" s="56"/>
      <c r="FB456" s="56"/>
      <c r="FC456" s="56"/>
      <c r="FD456" s="56"/>
      <c r="FE456" s="56"/>
      <c r="FF456" s="56"/>
      <c r="FG456" s="56"/>
      <c r="FH456" s="56"/>
      <c r="FI456" s="56"/>
      <c r="FJ456" s="56"/>
      <c r="FK456" s="56"/>
      <c r="FL456" s="56"/>
      <c r="FM456" s="56"/>
      <c r="FN456" s="56"/>
      <c r="FO456" s="56"/>
      <c r="FP456" s="56"/>
      <c r="FQ456" s="56"/>
      <c r="FR456" s="56"/>
      <c r="FS456" s="56"/>
      <c r="FT456" s="56"/>
      <c r="FU456" s="56"/>
      <c r="FV456" s="56"/>
      <c r="FW456" s="56"/>
      <c r="FX456" s="56"/>
      <c r="FY456" s="56"/>
      <c r="FZ456" s="56"/>
      <c r="GA456" s="56"/>
      <c r="GB456" s="56"/>
      <c r="GC456" s="56"/>
      <c r="GD456" s="56"/>
      <c r="GE456" s="56"/>
      <c r="GF456" s="56"/>
      <c r="GG456" s="56"/>
      <c r="GH456" s="56"/>
      <c r="GI456" s="56"/>
      <c r="GJ456" s="56"/>
      <c r="GK456" s="56"/>
      <c r="GL456" s="56"/>
      <c r="GM456" s="56"/>
      <c r="GN456" s="56"/>
      <c r="GO456" s="56"/>
      <c r="GP456" s="56"/>
      <c r="GQ456" s="56"/>
      <c r="GR456" s="56"/>
      <c r="GS456" s="56"/>
      <c r="GT456" s="56"/>
      <c r="GU456" s="56"/>
      <c r="GV456" s="56"/>
      <c r="GW456" s="56"/>
      <c r="GX456" s="56"/>
      <c r="GY456" s="56"/>
      <c r="GZ456" s="56"/>
      <c r="HA456" s="56"/>
      <c r="HB456" s="56"/>
      <c r="HC456" s="56"/>
      <c r="HD456" s="56"/>
      <c r="HE456" s="56"/>
      <c r="HF456" s="56"/>
      <c r="HG456" s="56"/>
      <c r="HH456" s="56"/>
      <c r="HI456" s="56"/>
      <c r="HJ456" s="56"/>
      <c r="HK456" s="56"/>
      <c r="HL456" s="56"/>
      <c r="HM456" s="56"/>
      <c r="HN456" s="56"/>
      <c r="HO456" s="56"/>
      <c r="HP456" s="56"/>
      <c r="HQ456" s="56"/>
      <c r="HR456" s="56"/>
      <c r="HS456" s="56"/>
      <c r="HT456" s="56"/>
      <c r="HU456" s="56"/>
      <c r="HV456" s="56"/>
      <c r="HW456" s="56"/>
      <c r="HX456" s="56"/>
      <c r="HY456" s="56"/>
      <c r="HZ456" s="56"/>
      <c r="IA456" s="56"/>
      <c r="IB456" s="56"/>
      <c r="IC456" s="56"/>
      <c r="ID456" s="56"/>
      <c r="IE456" s="56"/>
      <c r="IF456" s="56"/>
      <c r="IG456" s="56"/>
      <c r="IH456" s="56"/>
      <c r="II456" s="56"/>
      <c r="IJ456" s="56"/>
      <c r="IK456" s="56"/>
      <c r="IL456" s="56"/>
      <c r="IM456" s="56"/>
      <c r="IN456" s="56"/>
      <c r="IO456" s="56"/>
      <c r="IP456" s="56"/>
      <c r="IQ456" s="56"/>
      <c r="IR456" s="56"/>
      <c r="IS456" s="56"/>
      <c r="IT456" s="56"/>
      <c r="IU456" s="56"/>
      <c r="IV456" s="56"/>
    </row>
    <row r="457" ht="78" customHeight="1" spans="1:256">
      <c r="A457" s="74">
        <v>20</v>
      </c>
      <c r="B457" s="27" t="s">
        <v>2090</v>
      </c>
      <c r="C457" s="26" t="s">
        <v>41</v>
      </c>
      <c r="D457" s="26" t="s">
        <v>42</v>
      </c>
      <c r="E457" s="27" t="s">
        <v>43</v>
      </c>
      <c r="F457" s="27" t="s">
        <v>413</v>
      </c>
      <c r="G457" s="27" t="s">
        <v>2091</v>
      </c>
      <c r="H457" s="26" t="s">
        <v>2040</v>
      </c>
      <c r="I457" s="27" t="s">
        <v>47</v>
      </c>
      <c r="J457" s="27">
        <v>4.727</v>
      </c>
      <c r="K457" s="27" t="s">
        <v>399</v>
      </c>
      <c r="L457" s="27">
        <v>630.699</v>
      </c>
      <c r="M457" s="27">
        <v>465.254</v>
      </c>
      <c r="N457" s="74"/>
      <c r="O457" s="27">
        <v>165.445</v>
      </c>
      <c r="P457" s="27" t="s">
        <v>2092</v>
      </c>
      <c r="Q457" s="27">
        <v>209</v>
      </c>
      <c r="R457" s="27">
        <v>96</v>
      </c>
      <c r="S457" s="27"/>
      <c r="T457" s="27" t="s">
        <v>2042</v>
      </c>
      <c r="U457" s="27" t="s">
        <v>2043</v>
      </c>
      <c r="V457" s="27" t="s">
        <v>52</v>
      </c>
      <c r="W457" s="27" t="s">
        <v>53</v>
      </c>
      <c r="X457" s="27" t="s">
        <v>52</v>
      </c>
      <c r="Y457" s="27" t="s">
        <v>53</v>
      </c>
      <c r="Z457" s="27" t="s">
        <v>52</v>
      </c>
      <c r="AA457" s="27" t="s">
        <v>53</v>
      </c>
      <c r="AB457" s="27"/>
      <c r="AC457" s="26"/>
      <c r="AD457" s="33" t="s">
        <v>319</v>
      </c>
      <c r="AE457" s="33" t="s">
        <v>722</v>
      </c>
      <c r="AF457" s="26"/>
      <c r="AG457" s="2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56"/>
      <c r="BT457" s="56"/>
      <c r="BU457" s="56"/>
      <c r="BV457" s="56"/>
      <c r="BW457" s="56"/>
      <c r="BX457" s="56"/>
      <c r="BY457" s="56"/>
      <c r="BZ457" s="56"/>
      <c r="CA457" s="56"/>
      <c r="CB457" s="56"/>
      <c r="CC457" s="56"/>
      <c r="CD457" s="56"/>
      <c r="CE457" s="56"/>
      <c r="CF457" s="56"/>
      <c r="CG457" s="56"/>
      <c r="CH457" s="56"/>
      <c r="CI457" s="56"/>
      <c r="CJ457" s="56"/>
      <c r="CK457" s="56"/>
      <c r="CL457" s="56"/>
      <c r="CM457" s="56"/>
      <c r="CN457" s="56"/>
      <c r="CO457" s="56"/>
      <c r="CP457" s="56"/>
      <c r="CQ457" s="56"/>
      <c r="CR457" s="56"/>
      <c r="CS457" s="56"/>
      <c r="CT457" s="56"/>
      <c r="CU457" s="56"/>
      <c r="CV457" s="56"/>
      <c r="CW457" s="56"/>
      <c r="CX457" s="56"/>
      <c r="CY457" s="56"/>
      <c r="CZ457" s="56"/>
      <c r="DA457" s="56"/>
      <c r="DB457" s="56"/>
      <c r="DC457" s="56"/>
      <c r="DD457" s="56"/>
      <c r="DE457" s="56"/>
      <c r="DF457" s="56"/>
      <c r="DG457" s="56"/>
      <c r="DH457" s="56"/>
      <c r="DI457" s="56"/>
      <c r="DJ457" s="56"/>
      <c r="DK457" s="56"/>
      <c r="DL457" s="56"/>
      <c r="DM457" s="56"/>
      <c r="DN457" s="56"/>
      <c r="DO457" s="56"/>
      <c r="DP457" s="56"/>
      <c r="DQ457" s="56"/>
      <c r="DR457" s="56"/>
      <c r="DS457" s="56"/>
      <c r="DT457" s="56"/>
      <c r="DU457" s="56"/>
      <c r="DV457" s="56"/>
      <c r="DW457" s="56"/>
      <c r="DX457" s="56"/>
      <c r="DY457" s="56"/>
      <c r="DZ457" s="56"/>
      <c r="EA457" s="56"/>
      <c r="EB457" s="56"/>
      <c r="EC457" s="56"/>
      <c r="ED457" s="56"/>
      <c r="EE457" s="56"/>
      <c r="EF457" s="56"/>
      <c r="EG457" s="56"/>
      <c r="EH457" s="56"/>
      <c r="EI457" s="56"/>
      <c r="EJ457" s="56"/>
      <c r="EK457" s="56"/>
      <c r="EL457" s="56"/>
      <c r="EM457" s="56"/>
      <c r="EN457" s="56"/>
      <c r="EO457" s="56"/>
      <c r="EP457" s="56"/>
      <c r="EQ457" s="56"/>
      <c r="ER457" s="56"/>
      <c r="ES457" s="56"/>
      <c r="ET457" s="56"/>
      <c r="EU457" s="56"/>
      <c r="EV457" s="56"/>
      <c r="EW457" s="56"/>
      <c r="EX457" s="56"/>
      <c r="EY457" s="56"/>
      <c r="EZ457" s="56"/>
      <c r="FA457" s="56"/>
      <c r="FB457" s="56"/>
      <c r="FC457" s="56"/>
      <c r="FD457" s="56"/>
      <c r="FE457" s="56"/>
      <c r="FF457" s="56"/>
      <c r="FG457" s="56"/>
      <c r="FH457" s="56"/>
      <c r="FI457" s="56"/>
      <c r="FJ457" s="56"/>
      <c r="FK457" s="56"/>
      <c r="FL457" s="56"/>
      <c r="FM457" s="56"/>
      <c r="FN457" s="56"/>
      <c r="FO457" s="56"/>
      <c r="FP457" s="56"/>
      <c r="FQ457" s="56"/>
      <c r="FR457" s="56"/>
      <c r="FS457" s="56"/>
      <c r="FT457" s="56"/>
      <c r="FU457" s="56"/>
      <c r="FV457" s="56"/>
      <c r="FW457" s="56"/>
      <c r="FX457" s="56"/>
      <c r="FY457" s="56"/>
      <c r="FZ457" s="56"/>
      <c r="GA457" s="56"/>
      <c r="GB457" s="56"/>
      <c r="GC457" s="56"/>
      <c r="GD457" s="56"/>
      <c r="GE457" s="56"/>
      <c r="GF457" s="56"/>
      <c r="GG457" s="56"/>
      <c r="GH457" s="56"/>
      <c r="GI457" s="56"/>
      <c r="GJ457" s="56"/>
      <c r="GK457" s="56"/>
      <c r="GL457" s="56"/>
      <c r="GM457" s="56"/>
      <c r="GN457" s="56"/>
      <c r="GO457" s="56"/>
      <c r="GP457" s="56"/>
      <c r="GQ457" s="56"/>
      <c r="GR457" s="56"/>
      <c r="GS457" s="56"/>
      <c r="GT457" s="56"/>
      <c r="GU457" s="56"/>
      <c r="GV457" s="56"/>
      <c r="GW457" s="56"/>
      <c r="GX457" s="56"/>
      <c r="GY457" s="56"/>
      <c r="GZ457" s="56"/>
      <c r="HA457" s="56"/>
      <c r="HB457" s="56"/>
      <c r="HC457" s="56"/>
      <c r="HD457" s="56"/>
      <c r="HE457" s="56"/>
      <c r="HF457" s="56"/>
      <c r="HG457" s="56"/>
      <c r="HH457" s="56"/>
      <c r="HI457" s="56"/>
      <c r="HJ457" s="56"/>
      <c r="HK457" s="56"/>
      <c r="HL457" s="56"/>
      <c r="HM457" s="56"/>
      <c r="HN457" s="56"/>
      <c r="HO457" s="56"/>
      <c r="HP457" s="56"/>
      <c r="HQ457" s="56"/>
      <c r="HR457" s="56"/>
      <c r="HS457" s="56"/>
      <c r="HT457" s="56"/>
      <c r="HU457" s="56"/>
      <c r="HV457" s="56"/>
      <c r="HW457" s="56"/>
      <c r="HX457" s="56"/>
      <c r="HY457" s="56"/>
      <c r="HZ457" s="56"/>
      <c r="IA457" s="56"/>
      <c r="IB457" s="56"/>
      <c r="IC457" s="56"/>
      <c r="ID457" s="56"/>
      <c r="IE457" s="56"/>
      <c r="IF457" s="56"/>
      <c r="IG457" s="56"/>
      <c r="IH457" s="56"/>
      <c r="II457" s="56"/>
      <c r="IJ457" s="56"/>
      <c r="IK457" s="56"/>
      <c r="IL457" s="56"/>
      <c r="IM457" s="56"/>
      <c r="IN457" s="56"/>
      <c r="IO457" s="56"/>
      <c r="IP457" s="56"/>
      <c r="IQ457" s="56"/>
      <c r="IR457" s="56"/>
      <c r="IS457" s="56"/>
      <c r="IT457" s="56"/>
      <c r="IU457" s="56"/>
      <c r="IV457" s="56"/>
    </row>
    <row r="458" ht="78" customHeight="1" spans="1:256">
      <c r="A458" s="74">
        <v>21</v>
      </c>
      <c r="B458" s="27" t="s">
        <v>2093</v>
      </c>
      <c r="C458" s="26" t="s">
        <v>41</v>
      </c>
      <c r="D458" s="26" t="s">
        <v>42</v>
      </c>
      <c r="E458" s="27" t="s">
        <v>43</v>
      </c>
      <c r="F458" s="27" t="s">
        <v>44</v>
      </c>
      <c r="G458" s="27" t="s">
        <v>2094</v>
      </c>
      <c r="H458" s="26" t="s">
        <v>2040</v>
      </c>
      <c r="I458" s="27" t="s">
        <v>47</v>
      </c>
      <c r="J458" s="27">
        <v>3.42</v>
      </c>
      <c r="K458" s="27" t="s">
        <v>399</v>
      </c>
      <c r="L458" s="27">
        <v>429.5626</v>
      </c>
      <c r="M458" s="27">
        <v>275.6626</v>
      </c>
      <c r="N458" s="74"/>
      <c r="O458" s="27">
        <v>153.9</v>
      </c>
      <c r="P458" s="103" t="s">
        <v>2095</v>
      </c>
      <c r="Q458" s="27">
        <v>249</v>
      </c>
      <c r="R458" s="27">
        <v>96</v>
      </c>
      <c r="S458" s="27"/>
      <c r="T458" s="27" t="s">
        <v>2042</v>
      </c>
      <c r="U458" s="27" t="s">
        <v>2043</v>
      </c>
      <c r="V458" s="27" t="s">
        <v>52</v>
      </c>
      <c r="W458" s="27" t="s">
        <v>53</v>
      </c>
      <c r="X458" s="27" t="s">
        <v>52</v>
      </c>
      <c r="Y458" s="27" t="s">
        <v>53</v>
      </c>
      <c r="Z458" s="27" t="s">
        <v>52</v>
      </c>
      <c r="AA458" s="27" t="s">
        <v>53</v>
      </c>
      <c r="AB458" s="27"/>
      <c r="AC458" s="26"/>
      <c r="AD458" s="33" t="s">
        <v>319</v>
      </c>
      <c r="AE458" s="33" t="s">
        <v>722</v>
      </c>
      <c r="AF458" s="26"/>
      <c r="AG458" s="2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6"/>
      <c r="BY458" s="56"/>
      <c r="BZ458" s="56"/>
      <c r="CA458" s="56"/>
      <c r="CB458" s="56"/>
      <c r="CC458" s="56"/>
      <c r="CD458" s="56"/>
      <c r="CE458" s="56"/>
      <c r="CF458" s="56"/>
      <c r="CG458" s="56"/>
      <c r="CH458" s="56"/>
      <c r="CI458" s="56"/>
      <c r="CJ458" s="56"/>
      <c r="CK458" s="56"/>
      <c r="CL458" s="56"/>
      <c r="CM458" s="56"/>
      <c r="CN458" s="56"/>
      <c r="CO458" s="56"/>
      <c r="CP458" s="56"/>
      <c r="CQ458" s="56"/>
      <c r="CR458" s="56"/>
      <c r="CS458" s="56"/>
      <c r="CT458" s="56"/>
      <c r="CU458" s="56"/>
      <c r="CV458" s="56"/>
      <c r="CW458" s="56"/>
      <c r="CX458" s="56"/>
      <c r="CY458" s="56"/>
      <c r="CZ458" s="56"/>
      <c r="DA458" s="56"/>
      <c r="DB458" s="56"/>
      <c r="DC458" s="56"/>
      <c r="DD458" s="56"/>
      <c r="DE458" s="56"/>
      <c r="DF458" s="56"/>
      <c r="DG458" s="56"/>
      <c r="DH458" s="56"/>
      <c r="DI458" s="56"/>
      <c r="DJ458" s="56"/>
      <c r="DK458" s="56"/>
      <c r="DL458" s="56"/>
      <c r="DM458" s="56"/>
      <c r="DN458" s="56"/>
      <c r="DO458" s="56"/>
      <c r="DP458" s="56"/>
      <c r="DQ458" s="56"/>
      <c r="DR458" s="56"/>
      <c r="DS458" s="56"/>
      <c r="DT458" s="56"/>
      <c r="DU458" s="56"/>
      <c r="DV458" s="56"/>
      <c r="DW458" s="56"/>
      <c r="DX458" s="56"/>
      <c r="DY458" s="56"/>
      <c r="DZ458" s="56"/>
      <c r="EA458" s="56"/>
      <c r="EB458" s="56"/>
      <c r="EC458" s="56"/>
      <c r="ED458" s="56"/>
      <c r="EE458" s="56"/>
      <c r="EF458" s="56"/>
      <c r="EG458" s="56"/>
      <c r="EH458" s="56"/>
      <c r="EI458" s="56"/>
      <c r="EJ458" s="56"/>
      <c r="EK458" s="56"/>
      <c r="EL458" s="56"/>
      <c r="EM458" s="56"/>
      <c r="EN458" s="56"/>
      <c r="EO458" s="56"/>
      <c r="EP458" s="56"/>
      <c r="EQ458" s="56"/>
      <c r="ER458" s="56"/>
      <c r="ES458" s="56"/>
      <c r="ET458" s="56"/>
      <c r="EU458" s="56"/>
      <c r="EV458" s="56"/>
      <c r="EW458" s="56"/>
      <c r="EX458" s="56"/>
      <c r="EY458" s="56"/>
      <c r="EZ458" s="56"/>
      <c r="FA458" s="56"/>
      <c r="FB458" s="56"/>
      <c r="FC458" s="56"/>
      <c r="FD458" s="56"/>
      <c r="FE458" s="56"/>
      <c r="FF458" s="56"/>
      <c r="FG458" s="56"/>
      <c r="FH458" s="56"/>
      <c r="FI458" s="56"/>
      <c r="FJ458" s="56"/>
      <c r="FK458" s="56"/>
      <c r="FL458" s="56"/>
      <c r="FM458" s="56"/>
      <c r="FN458" s="56"/>
      <c r="FO458" s="56"/>
      <c r="FP458" s="56"/>
      <c r="FQ458" s="56"/>
      <c r="FR458" s="56"/>
      <c r="FS458" s="56"/>
      <c r="FT458" s="56"/>
      <c r="FU458" s="56"/>
      <c r="FV458" s="56"/>
      <c r="FW458" s="56"/>
      <c r="FX458" s="56"/>
      <c r="FY458" s="56"/>
      <c r="FZ458" s="56"/>
      <c r="GA458" s="56"/>
      <c r="GB458" s="56"/>
      <c r="GC458" s="56"/>
      <c r="GD458" s="56"/>
      <c r="GE458" s="56"/>
      <c r="GF458" s="56"/>
      <c r="GG458" s="56"/>
      <c r="GH458" s="56"/>
      <c r="GI458" s="56"/>
      <c r="GJ458" s="56"/>
      <c r="GK458" s="56"/>
      <c r="GL458" s="56"/>
      <c r="GM458" s="56"/>
      <c r="GN458" s="56"/>
      <c r="GO458" s="56"/>
      <c r="GP458" s="56"/>
      <c r="GQ458" s="56"/>
      <c r="GR458" s="56"/>
      <c r="GS458" s="56"/>
      <c r="GT458" s="56"/>
      <c r="GU458" s="56"/>
      <c r="GV458" s="56"/>
      <c r="GW458" s="56"/>
      <c r="GX458" s="56"/>
      <c r="GY458" s="56"/>
      <c r="GZ458" s="56"/>
      <c r="HA458" s="56"/>
      <c r="HB458" s="56"/>
      <c r="HC458" s="56"/>
      <c r="HD458" s="56"/>
      <c r="HE458" s="56"/>
      <c r="HF458" s="56"/>
      <c r="HG458" s="56"/>
      <c r="HH458" s="56"/>
      <c r="HI458" s="56"/>
      <c r="HJ458" s="56"/>
      <c r="HK458" s="56"/>
      <c r="HL458" s="56"/>
      <c r="HM458" s="56"/>
      <c r="HN458" s="56"/>
      <c r="HO458" s="56"/>
      <c r="HP458" s="56"/>
      <c r="HQ458" s="56"/>
      <c r="HR458" s="56"/>
      <c r="HS458" s="56"/>
      <c r="HT458" s="56"/>
      <c r="HU458" s="56"/>
      <c r="HV458" s="56"/>
      <c r="HW458" s="56"/>
      <c r="HX458" s="56"/>
      <c r="HY458" s="56"/>
      <c r="HZ458" s="56"/>
      <c r="IA458" s="56"/>
      <c r="IB458" s="56"/>
      <c r="IC458" s="56"/>
      <c r="ID458" s="56"/>
      <c r="IE458" s="56"/>
      <c r="IF458" s="56"/>
      <c r="IG458" s="56"/>
      <c r="IH458" s="56"/>
      <c r="II458" s="56"/>
      <c r="IJ458" s="56"/>
      <c r="IK458" s="56"/>
      <c r="IL458" s="56"/>
      <c r="IM458" s="56"/>
      <c r="IN458" s="56"/>
      <c r="IO458" s="56"/>
      <c r="IP458" s="56"/>
      <c r="IQ458" s="56"/>
      <c r="IR458" s="56"/>
      <c r="IS458" s="56"/>
      <c r="IT458" s="56"/>
      <c r="IU458" s="56"/>
      <c r="IV458" s="56"/>
    </row>
    <row r="459" ht="78" customHeight="1" spans="1:256">
      <c r="A459" s="74">
        <v>22</v>
      </c>
      <c r="B459" s="27" t="s">
        <v>2096</v>
      </c>
      <c r="C459" s="26" t="s">
        <v>41</v>
      </c>
      <c r="D459" s="26" t="s">
        <v>42</v>
      </c>
      <c r="E459" s="27" t="s">
        <v>43</v>
      </c>
      <c r="F459" s="27" t="s">
        <v>44</v>
      </c>
      <c r="G459" s="27" t="s">
        <v>372</v>
      </c>
      <c r="H459" s="26" t="s">
        <v>2040</v>
      </c>
      <c r="I459" s="27" t="s">
        <v>47</v>
      </c>
      <c r="J459" s="27">
        <v>1.702</v>
      </c>
      <c r="K459" s="27" t="s">
        <v>399</v>
      </c>
      <c r="L459" s="27">
        <v>173.5154</v>
      </c>
      <c r="M459" s="27">
        <v>96.9254</v>
      </c>
      <c r="N459" s="74"/>
      <c r="O459" s="27">
        <v>76.59</v>
      </c>
      <c r="P459" s="27" t="s">
        <v>2097</v>
      </c>
      <c r="Q459" s="27">
        <v>508</v>
      </c>
      <c r="R459" s="27">
        <v>198</v>
      </c>
      <c r="S459" s="27"/>
      <c r="T459" s="27" t="s">
        <v>2042</v>
      </c>
      <c r="U459" s="27" t="s">
        <v>2043</v>
      </c>
      <c r="V459" s="27" t="s">
        <v>52</v>
      </c>
      <c r="W459" s="27" t="s">
        <v>53</v>
      </c>
      <c r="X459" s="27" t="s">
        <v>52</v>
      </c>
      <c r="Y459" s="27" t="s">
        <v>53</v>
      </c>
      <c r="Z459" s="27" t="s">
        <v>52</v>
      </c>
      <c r="AA459" s="27" t="s">
        <v>53</v>
      </c>
      <c r="AB459" s="27"/>
      <c r="AC459" s="26"/>
      <c r="AD459" s="33" t="s">
        <v>319</v>
      </c>
      <c r="AE459" s="33" t="s">
        <v>722</v>
      </c>
      <c r="AF459" s="26"/>
      <c r="AG459" s="2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c r="BY459" s="56"/>
      <c r="BZ459" s="56"/>
      <c r="CA459" s="56"/>
      <c r="CB459" s="56"/>
      <c r="CC459" s="56"/>
      <c r="CD459" s="56"/>
      <c r="CE459" s="56"/>
      <c r="CF459" s="56"/>
      <c r="CG459" s="56"/>
      <c r="CH459" s="56"/>
      <c r="CI459" s="56"/>
      <c r="CJ459" s="56"/>
      <c r="CK459" s="56"/>
      <c r="CL459" s="56"/>
      <c r="CM459" s="56"/>
      <c r="CN459" s="56"/>
      <c r="CO459" s="56"/>
      <c r="CP459" s="56"/>
      <c r="CQ459" s="56"/>
      <c r="CR459" s="56"/>
      <c r="CS459" s="56"/>
      <c r="CT459" s="56"/>
      <c r="CU459" s="56"/>
      <c r="CV459" s="56"/>
      <c r="CW459" s="56"/>
      <c r="CX459" s="56"/>
      <c r="CY459" s="56"/>
      <c r="CZ459" s="56"/>
      <c r="DA459" s="56"/>
      <c r="DB459" s="56"/>
      <c r="DC459" s="56"/>
      <c r="DD459" s="56"/>
      <c r="DE459" s="56"/>
      <c r="DF459" s="56"/>
      <c r="DG459" s="56"/>
      <c r="DH459" s="56"/>
      <c r="DI459" s="56"/>
      <c r="DJ459" s="56"/>
      <c r="DK459" s="56"/>
      <c r="DL459" s="56"/>
      <c r="DM459" s="56"/>
      <c r="DN459" s="56"/>
      <c r="DO459" s="56"/>
      <c r="DP459" s="56"/>
      <c r="DQ459" s="56"/>
      <c r="DR459" s="56"/>
      <c r="DS459" s="56"/>
      <c r="DT459" s="56"/>
      <c r="DU459" s="56"/>
      <c r="DV459" s="56"/>
      <c r="DW459" s="56"/>
      <c r="DX459" s="56"/>
      <c r="DY459" s="56"/>
      <c r="DZ459" s="56"/>
      <c r="EA459" s="56"/>
      <c r="EB459" s="56"/>
      <c r="EC459" s="56"/>
      <c r="ED459" s="56"/>
      <c r="EE459" s="56"/>
      <c r="EF459" s="56"/>
      <c r="EG459" s="56"/>
      <c r="EH459" s="56"/>
      <c r="EI459" s="56"/>
      <c r="EJ459" s="56"/>
      <c r="EK459" s="56"/>
      <c r="EL459" s="56"/>
      <c r="EM459" s="56"/>
      <c r="EN459" s="56"/>
      <c r="EO459" s="56"/>
      <c r="EP459" s="56"/>
      <c r="EQ459" s="56"/>
      <c r="ER459" s="56"/>
      <c r="ES459" s="56"/>
      <c r="ET459" s="56"/>
      <c r="EU459" s="56"/>
      <c r="EV459" s="56"/>
      <c r="EW459" s="56"/>
      <c r="EX459" s="56"/>
      <c r="EY459" s="56"/>
      <c r="EZ459" s="56"/>
      <c r="FA459" s="56"/>
      <c r="FB459" s="56"/>
      <c r="FC459" s="56"/>
      <c r="FD459" s="56"/>
      <c r="FE459" s="56"/>
      <c r="FF459" s="56"/>
      <c r="FG459" s="56"/>
      <c r="FH459" s="56"/>
      <c r="FI459" s="56"/>
      <c r="FJ459" s="56"/>
      <c r="FK459" s="56"/>
      <c r="FL459" s="56"/>
      <c r="FM459" s="56"/>
      <c r="FN459" s="56"/>
      <c r="FO459" s="56"/>
      <c r="FP459" s="56"/>
      <c r="FQ459" s="56"/>
      <c r="FR459" s="56"/>
      <c r="FS459" s="56"/>
      <c r="FT459" s="56"/>
      <c r="FU459" s="56"/>
      <c r="FV459" s="56"/>
      <c r="FW459" s="56"/>
      <c r="FX459" s="56"/>
      <c r="FY459" s="56"/>
      <c r="FZ459" s="56"/>
      <c r="GA459" s="56"/>
      <c r="GB459" s="56"/>
      <c r="GC459" s="56"/>
      <c r="GD459" s="56"/>
      <c r="GE459" s="56"/>
      <c r="GF459" s="56"/>
      <c r="GG459" s="56"/>
      <c r="GH459" s="56"/>
      <c r="GI459" s="56"/>
      <c r="GJ459" s="56"/>
      <c r="GK459" s="56"/>
      <c r="GL459" s="56"/>
      <c r="GM459" s="56"/>
      <c r="GN459" s="56"/>
      <c r="GO459" s="56"/>
      <c r="GP459" s="56"/>
      <c r="GQ459" s="56"/>
      <c r="GR459" s="56"/>
      <c r="GS459" s="56"/>
      <c r="GT459" s="56"/>
      <c r="GU459" s="56"/>
      <c r="GV459" s="56"/>
      <c r="GW459" s="56"/>
      <c r="GX459" s="56"/>
      <c r="GY459" s="56"/>
      <c r="GZ459" s="56"/>
      <c r="HA459" s="56"/>
      <c r="HB459" s="56"/>
      <c r="HC459" s="56"/>
      <c r="HD459" s="56"/>
      <c r="HE459" s="56"/>
      <c r="HF459" s="56"/>
      <c r="HG459" s="56"/>
      <c r="HH459" s="56"/>
      <c r="HI459" s="56"/>
      <c r="HJ459" s="56"/>
      <c r="HK459" s="56"/>
      <c r="HL459" s="56"/>
      <c r="HM459" s="56"/>
      <c r="HN459" s="56"/>
      <c r="HO459" s="56"/>
      <c r="HP459" s="56"/>
      <c r="HQ459" s="56"/>
      <c r="HR459" s="56"/>
      <c r="HS459" s="56"/>
      <c r="HT459" s="56"/>
      <c r="HU459" s="56"/>
      <c r="HV459" s="56"/>
      <c r="HW459" s="56"/>
      <c r="HX459" s="56"/>
      <c r="HY459" s="56"/>
      <c r="HZ459" s="56"/>
      <c r="IA459" s="56"/>
      <c r="IB459" s="56"/>
      <c r="IC459" s="56"/>
      <c r="ID459" s="56"/>
      <c r="IE459" s="56"/>
      <c r="IF459" s="56"/>
      <c r="IG459" s="56"/>
      <c r="IH459" s="56"/>
      <c r="II459" s="56"/>
      <c r="IJ459" s="56"/>
      <c r="IK459" s="56"/>
      <c r="IL459" s="56"/>
      <c r="IM459" s="56"/>
      <c r="IN459" s="56"/>
      <c r="IO459" s="56"/>
      <c r="IP459" s="56"/>
      <c r="IQ459" s="56"/>
      <c r="IR459" s="56"/>
      <c r="IS459" s="56"/>
      <c r="IT459" s="56"/>
      <c r="IU459" s="56"/>
      <c r="IV459" s="56"/>
    </row>
    <row r="460" ht="78" customHeight="1" spans="1:256">
      <c r="A460" s="74">
        <v>23</v>
      </c>
      <c r="B460" s="26" t="s">
        <v>2098</v>
      </c>
      <c r="C460" s="27" t="s">
        <v>41</v>
      </c>
      <c r="D460" s="26" t="s">
        <v>2099</v>
      </c>
      <c r="E460" s="27" t="s">
        <v>2100</v>
      </c>
      <c r="F460" s="27" t="s">
        <v>2101</v>
      </c>
      <c r="G460" s="26" t="s">
        <v>2102</v>
      </c>
      <c r="H460" s="26" t="s">
        <v>2103</v>
      </c>
      <c r="I460" s="26" t="s">
        <v>299</v>
      </c>
      <c r="J460" s="26">
        <v>1500</v>
      </c>
      <c r="K460" s="26" t="s">
        <v>287</v>
      </c>
      <c r="L460" s="26">
        <v>450</v>
      </c>
      <c r="M460" s="26">
        <v>450</v>
      </c>
      <c r="N460" s="27"/>
      <c r="O460" s="27"/>
      <c r="P460" s="27" t="s">
        <v>2104</v>
      </c>
      <c r="Q460" s="27">
        <v>1500</v>
      </c>
      <c r="R460" s="27">
        <v>1500</v>
      </c>
      <c r="S460" s="27">
        <v>0.3</v>
      </c>
      <c r="T460" s="27" t="s">
        <v>2105</v>
      </c>
      <c r="U460" s="27" t="s">
        <v>2106</v>
      </c>
      <c r="V460" s="27" t="s">
        <v>2107</v>
      </c>
      <c r="W460" s="27" t="s">
        <v>2108</v>
      </c>
      <c r="X460" s="27" t="s">
        <v>2107</v>
      </c>
      <c r="Y460" s="27" t="s">
        <v>2109</v>
      </c>
      <c r="Z460" s="27" t="s">
        <v>2107</v>
      </c>
      <c r="AA460" s="27" t="s">
        <v>2108</v>
      </c>
      <c r="AB460" s="26"/>
      <c r="AC460" s="26"/>
      <c r="AD460" s="26" t="s">
        <v>2110</v>
      </c>
      <c r="AE460" s="26" t="s">
        <v>2111</v>
      </c>
      <c r="AF460" s="26"/>
      <c r="AG460" s="27"/>
      <c r="AH460" s="56" t="s">
        <v>2100</v>
      </c>
      <c r="AI460" s="56" t="s">
        <v>76</v>
      </c>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c r="BY460" s="56"/>
      <c r="BZ460" s="56"/>
      <c r="CA460" s="56"/>
      <c r="CB460" s="56"/>
      <c r="CC460" s="56"/>
      <c r="CD460" s="56"/>
      <c r="CE460" s="56"/>
      <c r="CF460" s="56"/>
      <c r="CG460" s="56"/>
      <c r="CH460" s="56"/>
      <c r="CI460" s="56"/>
      <c r="CJ460" s="56"/>
      <c r="CK460" s="56"/>
      <c r="CL460" s="56"/>
      <c r="CM460" s="56"/>
      <c r="CN460" s="56"/>
      <c r="CO460" s="56"/>
      <c r="CP460" s="56"/>
      <c r="CQ460" s="56"/>
      <c r="CR460" s="56"/>
      <c r="CS460" s="56"/>
      <c r="CT460" s="56"/>
      <c r="CU460" s="56"/>
      <c r="CV460" s="56"/>
      <c r="CW460" s="56"/>
      <c r="CX460" s="56"/>
      <c r="CY460" s="56"/>
      <c r="CZ460" s="56"/>
      <c r="DA460" s="56"/>
      <c r="DB460" s="56"/>
      <c r="DC460" s="56"/>
      <c r="DD460" s="56"/>
      <c r="DE460" s="56"/>
      <c r="DF460" s="56"/>
      <c r="DG460" s="56"/>
      <c r="DH460" s="56"/>
      <c r="DI460" s="56"/>
      <c r="DJ460" s="56"/>
      <c r="DK460" s="56"/>
      <c r="DL460" s="56"/>
      <c r="DM460" s="56"/>
      <c r="DN460" s="56"/>
      <c r="DO460" s="56"/>
      <c r="DP460" s="56"/>
      <c r="DQ460" s="56"/>
      <c r="DR460" s="56"/>
      <c r="DS460" s="56"/>
      <c r="DT460" s="56"/>
      <c r="DU460" s="56"/>
      <c r="DV460" s="56"/>
      <c r="DW460" s="56"/>
      <c r="DX460" s="56"/>
      <c r="DY460" s="56"/>
      <c r="DZ460" s="56"/>
      <c r="EA460" s="56"/>
      <c r="EB460" s="56"/>
      <c r="EC460" s="56"/>
      <c r="ED460" s="56"/>
      <c r="EE460" s="56"/>
      <c r="EF460" s="56"/>
      <c r="EG460" s="56"/>
      <c r="EH460" s="56"/>
      <c r="EI460" s="56"/>
      <c r="EJ460" s="56"/>
      <c r="EK460" s="56"/>
      <c r="EL460" s="56"/>
      <c r="EM460" s="56"/>
      <c r="EN460" s="56"/>
      <c r="EO460" s="56"/>
      <c r="EP460" s="56"/>
      <c r="EQ460" s="56"/>
      <c r="ER460" s="56"/>
      <c r="ES460" s="56"/>
      <c r="ET460" s="56"/>
      <c r="EU460" s="56"/>
      <c r="EV460" s="56"/>
      <c r="EW460" s="56"/>
      <c r="EX460" s="56"/>
      <c r="EY460" s="56"/>
      <c r="EZ460" s="56"/>
      <c r="FA460" s="56"/>
      <c r="FB460" s="56"/>
      <c r="FC460" s="56"/>
      <c r="FD460" s="56"/>
      <c r="FE460" s="56"/>
      <c r="FF460" s="56"/>
      <c r="FG460" s="56"/>
      <c r="FH460" s="56"/>
      <c r="FI460" s="56"/>
      <c r="FJ460" s="56"/>
      <c r="FK460" s="56"/>
      <c r="FL460" s="56"/>
      <c r="FM460" s="56"/>
      <c r="FN460" s="56"/>
      <c r="FO460" s="56"/>
      <c r="FP460" s="56"/>
      <c r="FQ460" s="56"/>
      <c r="FR460" s="56"/>
      <c r="FS460" s="56"/>
      <c r="FT460" s="56"/>
      <c r="FU460" s="56"/>
      <c r="FV460" s="56"/>
      <c r="FW460" s="56"/>
      <c r="FX460" s="56"/>
      <c r="FY460" s="56"/>
      <c r="FZ460" s="56"/>
      <c r="GA460" s="56"/>
      <c r="GB460" s="56"/>
      <c r="GC460" s="56"/>
      <c r="GD460" s="56"/>
      <c r="GE460" s="56"/>
      <c r="GF460" s="56"/>
      <c r="GG460" s="56"/>
      <c r="GH460" s="56"/>
      <c r="GI460" s="56"/>
      <c r="GJ460" s="56"/>
      <c r="GK460" s="56"/>
      <c r="GL460" s="56"/>
      <c r="GM460" s="56"/>
      <c r="GN460" s="56"/>
      <c r="GO460" s="56"/>
      <c r="GP460" s="56"/>
      <c r="GQ460" s="56"/>
      <c r="GR460" s="56"/>
      <c r="GS460" s="56"/>
      <c r="GT460" s="56"/>
      <c r="GU460" s="56"/>
      <c r="GV460" s="56"/>
      <c r="GW460" s="56"/>
      <c r="GX460" s="56"/>
      <c r="GY460" s="56"/>
      <c r="GZ460" s="56"/>
      <c r="HA460" s="56"/>
      <c r="HB460" s="56"/>
      <c r="HC460" s="56"/>
      <c r="HD460" s="56"/>
      <c r="HE460" s="56"/>
      <c r="HF460" s="56"/>
      <c r="HG460" s="56"/>
      <c r="HH460" s="56"/>
      <c r="HI460" s="56"/>
      <c r="HJ460" s="56"/>
      <c r="HK460" s="56"/>
      <c r="HL460" s="56"/>
      <c r="HM460" s="56"/>
      <c r="HN460" s="56"/>
      <c r="HO460" s="56"/>
      <c r="HP460" s="56"/>
      <c r="HQ460" s="56"/>
      <c r="HR460" s="56"/>
      <c r="HS460" s="56"/>
      <c r="HT460" s="56"/>
      <c r="HU460" s="56"/>
      <c r="HV460" s="56"/>
      <c r="HW460" s="56"/>
      <c r="HX460" s="56"/>
      <c r="HY460" s="56"/>
      <c r="HZ460" s="56"/>
      <c r="IA460" s="56"/>
      <c r="IB460" s="56"/>
      <c r="IC460" s="56"/>
      <c r="ID460" s="56"/>
      <c r="IE460" s="56"/>
      <c r="IF460" s="56"/>
      <c r="IG460" s="56"/>
      <c r="IH460" s="56"/>
      <c r="II460" s="56"/>
      <c r="IJ460" s="56"/>
      <c r="IK460" s="56"/>
      <c r="IL460" s="56"/>
      <c r="IM460" s="56"/>
      <c r="IN460" s="56"/>
      <c r="IO460" s="56"/>
      <c r="IP460" s="56"/>
      <c r="IQ460" s="56"/>
      <c r="IR460" s="56"/>
      <c r="IS460" s="56"/>
      <c r="IT460" s="56"/>
      <c r="IU460" s="56"/>
      <c r="IV460" s="56"/>
    </row>
    <row r="461" ht="78" customHeight="1" spans="1:256">
      <c r="A461" s="74">
        <v>24</v>
      </c>
      <c r="B461" s="26" t="s">
        <v>2112</v>
      </c>
      <c r="C461" s="27" t="s">
        <v>41</v>
      </c>
      <c r="D461" s="26" t="s">
        <v>61</v>
      </c>
      <c r="E461" s="26" t="s">
        <v>62</v>
      </c>
      <c r="F461" s="27" t="s">
        <v>63</v>
      </c>
      <c r="G461" s="26" t="s">
        <v>2113</v>
      </c>
      <c r="H461" s="26" t="s">
        <v>2114</v>
      </c>
      <c r="I461" s="26" t="s">
        <v>286</v>
      </c>
      <c r="J461" s="26">
        <v>90</v>
      </c>
      <c r="K461" s="26" t="s">
        <v>287</v>
      </c>
      <c r="L461" s="26">
        <v>135</v>
      </c>
      <c r="M461" s="76">
        <v>135</v>
      </c>
      <c r="N461" s="27">
        <v>0</v>
      </c>
      <c r="O461" s="27">
        <v>0</v>
      </c>
      <c r="P461" s="27" t="s">
        <v>2115</v>
      </c>
      <c r="Q461" s="27">
        <v>260</v>
      </c>
      <c r="R461" s="27">
        <v>200</v>
      </c>
      <c r="S461" s="27">
        <v>0.8</v>
      </c>
      <c r="T461" s="27" t="s">
        <v>2116</v>
      </c>
      <c r="U461" s="27" t="s">
        <v>2117</v>
      </c>
      <c r="V461" s="27" t="s">
        <v>71</v>
      </c>
      <c r="W461" s="27" t="s">
        <v>72</v>
      </c>
      <c r="X461" s="27" t="s">
        <v>71</v>
      </c>
      <c r="Y461" s="27" t="s">
        <v>2118</v>
      </c>
      <c r="Z461" s="27" t="s">
        <v>71</v>
      </c>
      <c r="AA461" s="27" t="s">
        <v>2118</v>
      </c>
      <c r="AB461" s="26"/>
      <c r="AC461" s="26"/>
      <c r="AD461" s="83" t="s">
        <v>209</v>
      </c>
      <c r="AE461" s="30" t="s">
        <v>291</v>
      </c>
      <c r="AF461" s="26"/>
      <c r="AG461" s="26" t="s">
        <v>292</v>
      </c>
      <c r="AH461" s="57" t="s">
        <v>293</v>
      </c>
      <c r="AI461" s="56" t="s">
        <v>76</v>
      </c>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c r="BY461" s="56"/>
      <c r="BZ461" s="56"/>
      <c r="CA461" s="56"/>
      <c r="CB461" s="56"/>
      <c r="CC461" s="56"/>
      <c r="CD461" s="56"/>
      <c r="CE461" s="56"/>
      <c r="CF461" s="56"/>
      <c r="CG461" s="56"/>
      <c r="CH461" s="56"/>
      <c r="CI461" s="56"/>
      <c r="CJ461" s="56"/>
      <c r="CK461" s="56"/>
      <c r="CL461" s="56"/>
      <c r="CM461" s="56"/>
      <c r="CN461" s="56"/>
      <c r="CO461" s="56"/>
      <c r="CP461" s="56"/>
      <c r="CQ461" s="56"/>
      <c r="CR461" s="56"/>
      <c r="CS461" s="56"/>
      <c r="CT461" s="56"/>
      <c r="CU461" s="56"/>
      <c r="CV461" s="56"/>
      <c r="CW461" s="56"/>
      <c r="CX461" s="56"/>
      <c r="CY461" s="56"/>
      <c r="CZ461" s="56"/>
      <c r="DA461" s="56"/>
      <c r="DB461" s="56"/>
      <c r="DC461" s="56"/>
      <c r="DD461" s="56"/>
      <c r="DE461" s="56"/>
      <c r="DF461" s="56"/>
      <c r="DG461" s="56"/>
      <c r="DH461" s="56"/>
      <c r="DI461" s="56"/>
      <c r="DJ461" s="56"/>
      <c r="DK461" s="56"/>
      <c r="DL461" s="56"/>
      <c r="DM461" s="56"/>
      <c r="DN461" s="56"/>
      <c r="DO461" s="56"/>
      <c r="DP461" s="56"/>
      <c r="DQ461" s="56"/>
      <c r="DR461" s="56"/>
      <c r="DS461" s="56"/>
      <c r="DT461" s="56"/>
      <c r="DU461" s="56"/>
      <c r="DV461" s="56"/>
      <c r="DW461" s="56"/>
      <c r="DX461" s="56"/>
      <c r="DY461" s="56"/>
      <c r="DZ461" s="56"/>
      <c r="EA461" s="56"/>
      <c r="EB461" s="56"/>
      <c r="EC461" s="56"/>
      <c r="ED461" s="56"/>
      <c r="EE461" s="56"/>
      <c r="EF461" s="56"/>
      <c r="EG461" s="56"/>
      <c r="EH461" s="56"/>
      <c r="EI461" s="56"/>
      <c r="EJ461" s="56"/>
      <c r="EK461" s="56"/>
      <c r="EL461" s="56"/>
      <c r="EM461" s="56"/>
      <c r="EN461" s="56"/>
      <c r="EO461" s="56"/>
      <c r="EP461" s="56"/>
      <c r="EQ461" s="56"/>
      <c r="ER461" s="56"/>
      <c r="ES461" s="56"/>
      <c r="ET461" s="56"/>
      <c r="EU461" s="56"/>
      <c r="EV461" s="56"/>
      <c r="EW461" s="56"/>
      <c r="EX461" s="56"/>
      <c r="EY461" s="56"/>
      <c r="EZ461" s="56"/>
      <c r="FA461" s="56"/>
      <c r="FB461" s="56"/>
      <c r="FC461" s="56"/>
      <c r="FD461" s="56"/>
      <c r="FE461" s="56"/>
      <c r="FF461" s="56"/>
      <c r="FG461" s="56"/>
      <c r="FH461" s="56"/>
      <c r="FI461" s="56"/>
      <c r="FJ461" s="56"/>
      <c r="FK461" s="56"/>
      <c r="FL461" s="56"/>
      <c r="FM461" s="56"/>
      <c r="FN461" s="56"/>
      <c r="FO461" s="56"/>
      <c r="FP461" s="56"/>
      <c r="FQ461" s="56"/>
      <c r="FR461" s="56"/>
      <c r="FS461" s="56"/>
      <c r="FT461" s="56"/>
      <c r="FU461" s="56"/>
      <c r="FV461" s="56"/>
      <c r="FW461" s="56"/>
      <c r="FX461" s="56"/>
      <c r="FY461" s="56"/>
      <c r="FZ461" s="56"/>
      <c r="GA461" s="56"/>
      <c r="GB461" s="56"/>
      <c r="GC461" s="56"/>
      <c r="GD461" s="56"/>
      <c r="GE461" s="56"/>
      <c r="GF461" s="56"/>
      <c r="GG461" s="56"/>
      <c r="GH461" s="56"/>
      <c r="GI461" s="56"/>
      <c r="GJ461" s="56"/>
      <c r="GK461" s="56"/>
      <c r="GL461" s="56"/>
      <c r="GM461" s="56"/>
      <c r="GN461" s="56"/>
      <c r="GO461" s="56"/>
      <c r="GP461" s="56"/>
      <c r="GQ461" s="56"/>
      <c r="GR461" s="56"/>
      <c r="GS461" s="56"/>
      <c r="GT461" s="56"/>
      <c r="GU461" s="56"/>
      <c r="GV461" s="56"/>
      <c r="GW461" s="56"/>
      <c r="GX461" s="56"/>
      <c r="GY461" s="56"/>
      <c r="GZ461" s="56"/>
      <c r="HA461" s="56"/>
      <c r="HB461" s="56"/>
      <c r="HC461" s="56"/>
      <c r="HD461" s="56"/>
      <c r="HE461" s="56"/>
      <c r="HF461" s="56"/>
      <c r="HG461" s="56"/>
      <c r="HH461" s="56"/>
      <c r="HI461" s="56"/>
      <c r="HJ461" s="56"/>
      <c r="HK461" s="56"/>
      <c r="HL461" s="56"/>
      <c r="HM461" s="56"/>
      <c r="HN461" s="56"/>
      <c r="HO461" s="56"/>
      <c r="HP461" s="56"/>
      <c r="HQ461" s="56"/>
      <c r="HR461" s="56"/>
      <c r="HS461" s="56"/>
      <c r="HT461" s="56"/>
      <c r="HU461" s="56"/>
      <c r="HV461" s="56"/>
      <c r="HW461" s="56"/>
      <c r="HX461" s="56"/>
      <c r="HY461" s="56"/>
      <c r="HZ461" s="56"/>
      <c r="IA461" s="56"/>
      <c r="IB461" s="56"/>
      <c r="IC461" s="56"/>
      <c r="ID461" s="56"/>
      <c r="IE461" s="56"/>
      <c r="IF461" s="56"/>
      <c r="IG461" s="56"/>
      <c r="IH461" s="56"/>
      <c r="II461" s="56"/>
      <c r="IJ461" s="56"/>
      <c r="IK461" s="56"/>
      <c r="IL461" s="56"/>
      <c r="IM461" s="56"/>
      <c r="IN461" s="56"/>
      <c r="IO461" s="56"/>
      <c r="IP461" s="56"/>
      <c r="IQ461" s="56"/>
      <c r="IR461" s="56"/>
      <c r="IS461" s="56"/>
      <c r="IT461" s="56"/>
      <c r="IU461" s="56"/>
      <c r="IV461" s="56"/>
    </row>
    <row r="462" ht="78" customHeight="1" spans="1:256">
      <c r="A462" s="74">
        <v>25</v>
      </c>
      <c r="B462" s="26" t="s">
        <v>2119</v>
      </c>
      <c r="C462" s="27" t="s">
        <v>41</v>
      </c>
      <c r="D462" s="26" t="s">
        <v>61</v>
      </c>
      <c r="E462" s="26" t="s">
        <v>62</v>
      </c>
      <c r="F462" s="27" t="s">
        <v>63</v>
      </c>
      <c r="G462" s="26" t="s">
        <v>2120</v>
      </c>
      <c r="H462" s="26" t="s">
        <v>2121</v>
      </c>
      <c r="I462" s="26" t="s">
        <v>187</v>
      </c>
      <c r="J462" s="33" t="s">
        <v>2122</v>
      </c>
      <c r="K462" s="26" t="s">
        <v>324</v>
      </c>
      <c r="L462" s="26">
        <v>325</v>
      </c>
      <c r="M462" s="26">
        <v>325</v>
      </c>
      <c r="N462" s="27">
        <v>0</v>
      </c>
      <c r="O462" s="27">
        <v>0</v>
      </c>
      <c r="P462" s="27" t="s">
        <v>2123</v>
      </c>
      <c r="Q462" s="27">
        <v>30000</v>
      </c>
      <c r="R462" s="27">
        <v>8000</v>
      </c>
      <c r="S462" s="27">
        <v>0.2</v>
      </c>
      <c r="T462" s="27" t="s">
        <v>2124</v>
      </c>
      <c r="U462" s="27" t="s">
        <v>2125</v>
      </c>
      <c r="V462" s="27" t="s">
        <v>71</v>
      </c>
      <c r="W462" s="27" t="s">
        <v>72</v>
      </c>
      <c r="X462" s="27" t="s">
        <v>2126</v>
      </c>
      <c r="Y462" s="27" t="s">
        <v>2118</v>
      </c>
      <c r="Z462" s="27" t="s">
        <v>71</v>
      </c>
      <c r="AA462" s="27" t="s">
        <v>2118</v>
      </c>
      <c r="AB462" s="26"/>
      <c r="AC462" s="26"/>
      <c r="AD462" s="83" t="s">
        <v>119</v>
      </c>
      <c r="AE462" s="30" t="s">
        <v>291</v>
      </c>
      <c r="AF462" s="26">
        <v>1</v>
      </c>
      <c r="AG462" s="26" t="s">
        <v>2127</v>
      </c>
      <c r="AH462" s="56"/>
      <c r="AI462" s="56" t="s">
        <v>76</v>
      </c>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c r="BR462" s="56"/>
      <c r="BS462" s="56"/>
      <c r="BT462" s="56"/>
      <c r="BU462" s="56"/>
      <c r="BV462" s="56"/>
      <c r="BW462" s="56"/>
      <c r="BX462" s="56"/>
      <c r="BY462" s="56"/>
      <c r="BZ462" s="56"/>
      <c r="CA462" s="56"/>
      <c r="CB462" s="56"/>
      <c r="CC462" s="56"/>
      <c r="CD462" s="56"/>
      <c r="CE462" s="56"/>
      <c r="CF462" s="56"/>
      <c r="CG462" s="56"/>
      <c r="CH462" s="56"/>
      <c r="CI462" s="56"/>
      <c r="CJ462" s="56"/>
      <c r="CK462" s="56"/>
      <c r="CL462" s="56"/>
      <c r="CM462" s="56"/>
      <c r="CN462" s="56"/>
      <c r="CO462" s="56"/>
      <c r="CP462" s="56"/>
      <c r="CQ462" s="56"/>
      <c r="CR462" s="56"/>
      <c r="CS462" s="56"/>
      <c r="CT462" s="56"/>
      <c r="CU462" s="56"/>
      <c r="CV462" s="56"/>
      <c r="CW462" s="56"/>
      <c r="CX462" s="56"/>
      <c r="CY462" s="56"/>
      <c r="CZ462" s="56"/>
      <c r="DA462" s="56"/>
      <c r="DB462" s="56"/>
      <c r="DC462" s="56"/>
      <c r="DD462" s="56"/>
      <c r="DE462" s="56"/>
      <c r="DF462" s="56"/>
      <c r="DG462" s="56"/>
      <c r="DH462" s="56"/>
      <c r="DI462" s="56"/>
      <c r="DJ462" s="56"/>
      <c r="DK462" s="56"/>
      <c r="DL462" s="56"/>
      <c r="DM462" s="56"/>
      <c r="DN462" s="56"/>
      <c r="DO462" s="56"/>
      <c r="DP462" s="56"/>
      <c r="DQ462" s="56"/>
      <c r="DR462" s="56"/>
      <c r="DS462" s="56"/>
      <c r="DT462" s="56"/>
      <c r="DU462" s="56"/>
      <c r="DV462" s="56"/>
      <c r="DW462" s="56"/>
      <c r="DX462" s="56"/>
      <c r="DY462" s="56"/>
      <c r="DZ462" s="56"/>
      <c r="EA462" s="56"/>
      <c r="EB462" s="56"/>
      <c r="EC462" s="56"/>
      <c r="ED462" s="56"/>
      <c r="EE462" s="56"/>
      <c r="EF462" s="56"/>
      <c r="EG462" s="56"/>
      <c r="EH462" s="56"/>
      <c r="EI462" s="56"/>
      <c r="EJ462" s="56"/>
      <c r="EK462" s="56"/>
      <c r="EL462" s="56"/>
      <c r="EM462" s="56"/>
      <c r="EN462" s="56"/>
      <c r="EO462" s="56"/>
      <c r="EP462" s="56"/>
      <c r="EQ462" s="56"/>
      <c r="ER462" s="56"/>
      <c r="ES462" s="56"/>
      <c r="ET462" s="56"/>
      <c r="EU462" s="56"/>
      <c r="EV462" s="56"/>
      <c r="EW462" s="56"/>
      <c r="EX462" s="56"/>
      <c r="EY462" s="56"/>
      <c r="EZ462" s="56"/>
      <c r="FA462" s="56"/>
      <c r="FB462" s="56"/>
      <c r="FC462" s="56"/>
      <c r="FD462" s="56"/>
      <c r="FE462" s="56"/>
      <c r="FF462" s="56"/>
      <c r="FG462" s="56"/>
      <c r="FH462" s="56"/>
      <c r="FI462" s="56"/>
      <c r="FJ462" s="56"/>
      <c r="FK462" s="56"/>
      <c r="FL462" s="56"/>
      <c r="FM462" s="56"/>
      <c r="FN462" s="56"/>
      <c r="FO462" s="56"/>
      <c r="FP462" s="56"/>
      <c r="FQ462" s="56"/>
      <c r="FR462" s="56"/>
      <c r="FS462" s="56"/>
      <c r="FT462" s="56"/>
      <c r="FU462" s="56"/>
      <c r="FV462" s="56"/>
      <c r="FW462" s="56"/>
      <c r="FX462" s="56"/>
      <c r="FY462" s="56"/>
      <c r="FZ462" s="56"/>
      <c r="GA462" s="56"/>
      <c r="GB462" s="56"/>
      <c r="GC462" s="56"/>
      <c r="GD462" s="56"/>
      <c r="GE462" s="56"/>
      <c r="GF462" s="56"/>
      <c r="GG462" s="56"/>
      <c r="GH462" s="56"/>
      <c r="GI462" s="56"/>
      <c r="GJ462" s="56"/>
      <c r="GK462" s="56"/>
      <c r="GL462" s="56"/>
      <c r="GM462" s="56"/>
      <c r="GN462" s="56"/>
      <c r="GO462" s="56"/>
      <c r="GP462" s="56"/>
      <c r="GQ462" s="56"/>
      <c r="GR462" s="56"/>
      <c r="GS462" s="56"/>
      <c r="GT462" s="56"/>
      <c r="GU462" s="56"/>
      <c r="GV462" s="56"/>
      <c r="GW462" s="56"/>
      <c r="GX462" s="56"/>
      <c r="GY462" s="56"/>
      <c r="GZ462" s="56"/>
      <c r="HA462" s="56"/>
      <c r="HB462" s="56"/>
      <c r="HC462" s="56"/>
      <c r="HD462" s="56"/>
      <c r="HE462" s="56"/>
      <c r="HF462" s="56"/>
      <c r="HG462" s="56"/>
      <c r="HH462" s="56"/>
      <c r="HI462" s="56"/>
      <c r="HJ462" s="56"/>
      <c r="HK462" s="56"/>
      <c r="HL462" s="56"/>
      <c r="HM462" s="56"/>
      <c r="HN462" s="56"/>
      <c r="HO462" s="56"/>
      <c r="HP462" s="56"/>
      <c r="HQ462" s="56"/>
      <c r="HR462" s="56"/>
      <c r="HS462" s="56"/>
      <c r="HT462" s="56"/>
      <c r="HU462" s="56"/>
      <c r="HV462" s="56"/>
      <c r="HW462" s="56"/>
      <c r="HX462" s="56"/>
      <c r="HY462" s="56"/>
      <c r="HZ462" s="56"/>
      <c r="IA462" s="56"/>
      <c r="IB462" s="56"/>
      <c r="IC462" s="56"/>
      <c r="ID462" s="56"/>
      <c r="IE462" s="56"/>
      <c r="IF462" s="56"/>
      <c r="IG462" s="56"/>
      <c r="IH462" s="56"/>
      <c r="II462" s="56"/>
      <c r="IJ462" s="56"/>
      <c r="IK462" s="56"/>
      <c r="IL462" s="56"/>
      <c r="IM462" s="56"/>
      <c r="IN462" s="56"/>
      <c r="IO462" s="56"/>
      <c r="IP462" s="56"/>
      <c r="IQ462" s="56"/>
      <c r="IR462" s="56"/>
      <c r="IS462" s="56"/>
      <c r="IT462" s="56"/>
      <c r="IU462" s="56"/>
      <c r="IV462" s="56"/>
    </row>
    <row r="463" ht="78" customHeight="1" spans="1:256">
      <c r="A463" s="74">
        <v>26</v>
      </c>
      <c r="B463" s="26" t="s">
        <v>2128</v>
      </c>
      <c r="C463" s="27" t="s">
        <v>41</v>
      </c>
      <c r="D463" s="26" t="s">
        <v>61</v>
      </c>
      <c r="E463" s="26" t="s">
        <v>62</v>
      </c>
      <c r="F463" s="27" t="s">
        <v>63</v>
      </c>
      <c r="G463" s="26" t="s">
        <v>2120</v>
      </c>
      <c r="H463" s="27" t="s">
        <v>2129</v>
      </c>
      <c r="I463" s="27" t="s">
        <v>187</v>
      </c>
      <c r="J463" s="27">
        <v>3000</v>
      </c>
      <c r="K463" s="26" t="s">
        <v>324</v>
      </c>
      <c r="L463" s="27">
        <v>66</v>
      </c>
      <c r="M463" s="27">
        <v>66</v>
      </c>
      <c r="N463" s="27">
        <v>0</v>
      </c>
      <c r="O463" s="27">
        <v>0</v>
      </c>
      <c r="P463" s="27" t="s">
        <v>2130</v>
      </c>
      <c r="Q463" s="27">
        <v>1500</v>
      </c>
      <c r="R463" s="27">
        <v>300</v>
      </c>
      <c r="S463" s="27">
        <v>0.3</v>
      </c>
      <c r="T463" s="27" t="s">
        <v>2131</v>
      </c>
      <c r="U463" s="27" t="s">
        <v>2132</v>
      </c>
      <c r="V463" s="27" t="s">
        <v>71</v>
      </c>
      <c r="W463" s="27" t="s">
        <v>72</v>
      </c>
      <c r="X463" s="27" t="s">
        <v>71</v>
      </c>
      <c r="Y463" s="27" t="s">
        <v>2118</v>
      </c>
      <c r="Z463" s="27" t="s">
        <v>71</v>
      </c>
      <c r="AA463" s="27" t="s">
        <v>2118</v>
      </c>
      <c r="AB463" s="26"/>
      <c r="AC463" s="26"/>
      <c r="AD463" s="83" t="s">
        <v>119</v>
      </c>
      <c r="AE463" s="30" t="s">
        <v>291</v>
      </c>
      <c r="AF463" s="26">
        <v>1</v>
      </c>
      <c r="AG463" s="26" t="s">
        <v>2127</v>
      </c>
      <c r="AH463" s="56"/>
      <c r="AI463" s="56" t="s">
        <v>76</v>
      </c>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c r="BY463" s="56"/>
      <c r="BZ463" s="56"/>
      <c r="CA463" s="56"/>
      <c r="CB463" s="56"/>
      <c r="CC463" s="56"/>
      <c r="CD463" s="56"/>
      <c r="CE463" s="56"/>
      <c r="CF463" s="56"/>
      <c r="CG463" s="56"/>
      <c r="CH463" s="56"/>
      <c r="CI463" s="56"/>
      <c r="CJ463" s="56"/>
      <c r="CK463" s="56"/>
      <c r="CL463" s="56"/>
      <c r="CM463" s="56"/>
      <c r="CN463" s="56"/>
      <c r="CO463" s="56"/>
      <c r="CP463" s="56"/>
      <c r="CQ463" s="56"/>
      <c r="CR463" s="56"/>
      <c r="CS463" s="56"/>
      <c r="CT463" s="56"/>
      <c r="CU463" s="56"/>
      <c r="CV463" s="56"/>
      <c r="CW463" s="56"/>
      <c r="CX463" s="56"/>
      <c r="CY463" s="56"/>
      <c r="CZ463" s="56"/>
      <c r="DA463" s="56"/>
      <c r="DB463" s="56"/>
      <c r="DC463" s="56"/>
      <c r="DD463" s="56"/>
      <c r="DE463" s="56"/>
      <c r="DF463" s="56"/>
      <c r="DG463" s="56"/>
      <c r="DH463" s="56"/>
      <c r="DI463" s="56"/>
      <c r="DJ463" s="56"/>
      <c r="DK463" s="56"/>
      <c r="DL463" s="56"/>
      <c r="DM463" s="56"/>
      <c r="DN463" s="56"/>
      <c r="DO463" s="56"/>
      <c r="DP463" s="56"/>
      <c r="DQ463" s="56"/>
      <c r="DR463" s="56"/>
      <c r="DS463" s="56"/>
      <c r="DT463" s="56"/>
      <c r="DU463" s="56"/>
      <c r="DV463" s="56"/>
      <c r="DW463" s="56"/>
      <c r="DX463" s="56"/>
      <c r="DY463" s="56"/>
      <c r="DZ463" s="56"/>
      <c r="EA463" s="56"/>
      <c r="EB463" s="56"/>
      <c r="EC463" s="56"/>
      <c r="ED463" s="56"/>
      <c r="EE463" s="56"/>
      <c r="EF463" s="56"/>
      <c r="EG463" s="56"/>
      <c r="EH463" s="56"/>
      <c r="EI463" s="56"/>
      <c r="EJ463" s="56"/>
      <c r="EK463" s="56"/>
      <c r="EL463" s="56"/>
      <c r="EM463" s="56"/>
      <c r="EN463" s="56"/>
      <c r="EO463" s="56"/>
      <c r="EP463" s="56"/>
      <c r="EQ463" s="56"/>
      <c r="ER463" s="56"/>
      <c r="ES463" s="56"/>
      <c r="ET463" s="56"/>
      <c r="EU463" s="56"/>
      <c r="EV463" s="56"/>
      <c r="EW463" s="56"/>
      <c r="EX463" s="56"/>
      <c r="EY463" s="56"/>
      <c r="EZ463" s="56"/>
      <c r="FA463" s="56"/>
      <c r="FB463" s="56"/>
      <c r="FC463" s="56"/>
      <c r="FD463" s="56"/>
      <c r="FE463" s="56"/>
      <c r="FF463" s="56"/>
      <c r="FG463" s="56"/>
      <c r="FH463" s="56"/>
      <c r="FI463" s="56"/>
      <c r="FJ463" s="56"/>
      <c r="FK463" s="56"/>
      <c r="FL463" s="56"/>
      <c r="FM463" s="56"/>
      <c r="FN463" s="56"/>
      <c r="FO463" s="56"/>
      <c r="FP463" s="56"/>
      <c r="FQ463" s="56"/>
      <c r="FR463" s="56"/>
      <c r="FS463" s="56"/>
      <c r="FT463" s="56"/>
      <c r="FU463" s="56"/>
      <c r="FV463" s="56"/>
      <c r="FW463" s="56"/>
      <c r="FX463" s="56"/>
      <c r="FY463" s="56"/>
      <c r="FZ463" s="56"/>
      <c r="GA463" s="56"/>
      <c r="GB463" s="56"/>
      <c r="GC463" s="56"/>
      <c r="GD463" s="56"/>
      <c r="GE463" s="56"/>
      <c r="GF463" s="56"/>
      <c r="GG463" s="56"/>
      <c r="GH463" s="56"/>
      <c r="GI463" s="56"/>
      <c r="GJ463" s="56"/>
      <c r="GK463" s="56"/>
      <c r="GL463" s="56"/>
      <c r="GM463" s="56"/>
      <c r="GN463" s="56"/>
      <c r="GO463" s="56"/>
      <c r="GP463" s="56"/>
      <c r="GQ463" s="56"/>
      <c r="GR463" s="56"/>
      <c r="GS463" s="56"/>
      <c r="GT463" s="56"/>
      <c r="GU463" s="56"/>
      <c r="GV463" s="56"/>
      <c r="GW463" s="56"/>
      <c r="GX463" s="56"/>
      <c r="GY463" s="56"/>
      <c r="GZ463" s="56"/>
      <c r="HA463" s="56"/>
      <c r="HB463" s="56"/>
      <c r="HC463" s="56"/>
      <c r="HD463" s="56"/>
      <c r="HE463" s="56"/>
      <c r="HF463" s="56"/>
      <c r="HG463" s="56"/>
      <c r="HH463" s="56"/>
      <c r="HI463" s="56"/>
      <c r="HJ463" s="56"/>
      <c r="HK463" s="56"/>
      <c r="HL463" s="56"/>
      <c r="HM463" s="56"/>
      <c r="HN463" s="56"/>
      <c r="HO463" s="56"/>
      <c r="HP463" s="56"/>
      <c r="HQ463" s="56"/>
      <c r="HR463" s="56"/>
      <c r="HS463" s="56"/>
      <c r="HT463" s="56"/>
      <c r="HU463" s="56"/>
      <c r="HV463" s="56"/>
      <c r="HW463" s="56"/>
      <c r="HX463" s="56"/>
      <c r="HY463" s="56"/>
      <c r="HZ463" s="56"/>
      <c r="IA463" s="56"/>
      <c r="IB463" s="56"/>
      <c r="IC463" s="56"/>
      <c r="ID463" s="56"/>
      <c r="IE463" s="56"/>
      <c r="IF463" s="56"/>
      <c r="IG463" s="56"/>
      <c r="IH463" s="56"/>
      <c r="II463" s="56"/>
      <c r="IJ463" s="56"/>
      <c r="IK463" s="56"/>
      <c r="IL463" s="56"/>
      <c r="IM463" s="56"/>
      <c r="IN463" s="56"/>
      <c r="IO463" s="56"/>
      <c r="IP463" s="56"/>
      <c r="IQ463" s="56"/>
      <c r="IR463" s="56"/>
      <c r="IS463" s="56"/>
      <c r="IT463" s="56"/>
      <c r="IU463" s="56"/>
      <c r="IV463" s="56"/>
    </row>
    <row r="464" ht="78" customHeight="1" spans="1:256">
      <c r="A464" s="74">
        <v>27</v>
      </c>
      <c r="B464" s="26" t="s">
        <v>2133</v>
      </c>
      <c r="C464" s="27" t="s">
        <v>41</v>
      </c>
      <c r="D464" s="26" t="s">
        <v>61</v>
      </c>
      <c r="E464" s="26" t="s">
        <v>62</v>
      </c>
      <c r="F464" s="27" t="s">
        <v>63</v>
      </c>
      <c r="G464" s="26" t="s">
        <v>2120</v>
      </c>
      <c r="H464" s="27" t="s">
        <v>2134</v>
      </c>
      <c r="I464" s="27" t="s">
        <v>187</v>
      </c>
      <c r="J464" s="27">
        <v>150000</v>
      </c>
      <c r="K464" s="26" t="s">
        <v>324</v>
      </c>
      <c r="L464" s="27">
        <v>1500</v>
      </c>
      <c r="M464" s="27">
        <v>1500</v>
      </c>
      <c r="N464" s="27">
        <v>0</v>
      </c>
      <c r="O464" s="27">
        <v>0</v>
      </c>
      <c r="P464" s="27" t="s">
        <v>2135</v>
      </c>
      <c r="Q464" s="27">
        <v>40000</v>
      </c>
      <c r="R464" s="27">
        <v>10000</v>
      </c>
      <c r="S464" s="27">
        <v>0.15</v>
      </c>
      <c r="T464" s="27" t="s">
        <v>2136</v>
      </c>
      <c r="U464" s="27" t="s">
        <v>2137</v>
      </c>
      <c r="V464" s="27" t="s">
        <v>71</v>
      </c>
      <c r="W464" s="27" t="s">
        <v>72</v>
      </c>
      <c r="X464" s="27" t="s">
        <v>71</v>
      </c>
      <c r="Y464" s="27" t="s">
        <v>2118</v>
      </c>
      <c r="Z464" s="27" t="s">
        <v>71</v>
      </c>
      <c r="AA464" s="27" t="s">
        <v>2118</v>
      </c>
      <c r="AB464" s="26"/>
      <c r="AC464" s="26"/>
      <c r="AD464" s="83" t="s">
        <v>2138</v>
      </c>
      <c r="AE464" s="30" t="s">
        <v>291</v>
      </c>
      <c r="AF464" s="26">
        <v>1</v>
      </c>
      <c r="AG464" s="26" t="s">
        <v>2127</v>
      </c>
      <c r="AH464" s="56"/>
      <c r="AI464" s="56" t="s">
        <v>76</v>
      </c>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c r="BR464" s="56"/>
      <c r="BS464" s="56"/>
      <c r="BT464" s="56"/>
      <c r="BU464" s="56"/>
      <c r="BV464" s="56"/>
      <c r="BW464" s="56"/>
      <c r="BX464" s="56"/>
      <c r="BY464" s="56"/>
      <c r="BZ464" s="56"/>
      <c r="CA464" s="56"/>
      <c r="CB464" s="56"/>
      <c r="CC464" s="56"/>
      <c r="CD464" s="56"/>
      <c r="CE464" s="56"/>
      <c r="CF464" s="56"/>
      <c r="CG464" s="56"/>
      <c r="CH464" s="56"/>
      <c r="CI464" s="56"/>
      <c r="CJ464" s="56"/>
      <c r="CK464" s="56"/>
      <c r="CL464" s="56"/>
      <c r="CM464" s="56"/>
      <c r="CN464" s="56"/>
      <c r="CO464" s="56"/>
      <c r="CP464" s="56"/>
      <c r="CQ464" s="56"/>
      <c r="CR464" s="56"/>
      <c r="CS464" s="56"/>
      <c r="CT464" s="56"/>
      <c r="CU464" s="56"/>
      <c r="CV464" s="56"/>
      <c r="CW464" s="56"/>
      <c r="CX464" s="56"/>
      <c r="CY464" s="56"/>
      <c r="CZ464" s="56"/>
      <c r="DA464" s="56"/>
      <c r="DB464" s="56"/>
      <c r="DC464" s="56"/>
      <c r="DD464" s="56"/>
      <c r="DE464" s="56"/>
      <c r="DF464" s="56"/>
      <c r="DG464" s="56"/>
      <c r="DH464" s="56"/>
      <c r="DI464" s="56"/>
      <c r="DJ464" s="56"/>
      <c r="DK464" s="56"/>
      <c r="DL464" s="56"/>
      <c r="DM464" s="56"/>
      <c r="DN464" s="56"/>
      <c r="DO464" s="56"/>
      <c r="DP464" s="56"/>
      <c r="DQ464" s="56"/>
      <c r="DR464" s="56"/>
      <c r="DS464" s="56"/>
      <c r="DT464" s="56"/>
      <c r="DU464" s="56"/>
      <c r="DV464" s="56"/>
      <c r="DW464" s="56"/>
      <c r="DX464" s="56"/>
      <c r="DY464" s="56"/>
      <c r="DZ464" s="56"/>
      <c r="EA464" s="56"/>
      <c r="EB464" s="56"/>
      <c r="EC464" s="56"/>
      <c r="ED464" s="56"/>
      <c r="EE464" s="56"/>
      <c r="EF464" s="56"/>
      <c r="EG464" s="56"/>
      <c r="EH464" s="56"/>
      <c r="EI464" s="56"/>
      <c r="EJ464" s="56"/>
      <c r="EK464" s="56"/>
      <c r="EL464" s="56"/>
      <c r="EM464" s="56"/>
      <c r="EN464" s="56"/>
      <c r="EO464" s="56"/>
      <c r="EP464" s="56"/>
      <c r="EQ464" s="56"/>
      <c r="ER464" s="56"/>
      <c r="ES464" s="56"/>
      <c r="ET464" s="56"/>
      <c r="EU464" s="56"/>
      <c r="EV464" s="56"/>
      <c r="EW464" s="56"/>
      <c r="EX464" s="56"/>
      <c r="EY464" s="56"/>
      <c r="EZ464" s="56"/>
      <c r="FA464" s="56"/>
      <c r="FB464" s="56"/>
      <c r="FC464" s="56"/>
      <c r="FD464" s="56"/>
      <c r="FE464" s="56"/>
      <c r="FF464" s="56"/>
      <c r="FG464" s="56"/>
      <c r="FH464" s="56"/>
      <c r="FI464" s="56"/>
      <c r="FJ464" s="56"/>
      <c r="FK464" s="56"/>
      <c r="FL464" s="56"/>
      <c r="FM464" s="56"/>
      <c r="FN464" s="56"/>
      <c r="FO464" s="56"/>
      <c r="FP464" s="56"/>
      <c r="FQ464" s="56"/>
      <c r="FR464" s="56"/>
      <c r="FS464" s="56"/>
      <c r="FT464" s="56"/>
      <c r="FU464" s="56"/>
      <c r="FV464" s="56"/>
      <c r="FW464" s="56"/>
      <c r="FX464" s="56"/>
      <c r="FY464" s="56"/>
      <c r="FZ464" s="56"/>
      <c r="GA464" s="56"/>
      <c r="GB464" s="56"/>
      <c r="GC464" s="56"/>
      <c r="GD464" s="56"/>
      <c r="GE464" s="56"/>
      <c r="GF464" s="56"/>
      <c r="GG464" s="56"/>
      <c r="GH464" s="56"/>
      <c r="GI464" s="56"/>
      <c r="GJ464" s="56"/>
      <c r="GK464" s="56"/>
      <c r="GL464" s="56"/>
      <c r="GM464" s="56"/>
      <c r="GN464" s="56"/>
      <c r="GO464" s="56"/>
      <c r="GP464" s="56"/>
      <c r="GQ464" s="56"/>
      <c r="GR464" s="56"/>
      <c r="GS464" s="56"/>
      <c r="GT464" s="56"/>
      <c r="GU464" s="56"/>
      <c r="GV464" s="56"/>
      <c r="GW464" s="56"/>
      <c r="GX464" s="56"/>
      <c r="GY464" s="56"/>
      <c r="GZ464" s="56"/>
      <c r="HA464" s="56"/>
      <c r="HB464" s="56"/>
      <c r="HC464" s="56"/>
      <c r="HD464" s="56"/>
      <c r="HE464" s="56"/>
      <c r="HF464" s="56"/>
      <c r="HG464" s="56"/>
      <c r="HH464" s="56"/>
      <c r="HI464" s="56"/>
      <c r="HJ464" s="56"/>
      <c r="HK464" s="56"/>
      <c r="HL464" s="56"/>
      <c r="HM464" s="56"/>
      <c r="HN464" s="56"/>
      <c r="HO464" s="56"/>
      <c r="HP464" s="56"/>
      <c r="HQ464" s="56"/>
      <c r="HR464" s="56"/>
      <c r="HS464" s="56"/>
      <c r="HT464" s="56"/>
      <c r="HU464" s="56"/>
      <c r="HV464" s="56"/>
      <c r="HW464" s="56"/>
      <c r="HX464" s="56"/>
      <c r="HY464" s="56"/>
      <c r="HZ464" s="56"/>
      <c r="IA464" s="56"/>
      <c r="IB464" s="56"/>
      <c r="IC464" s="56"/>
      <c r="ID464" s="56"/>
      <c r="IE464" s="56"/>
      <c r="IF464" s="56"/>
      <c r="IG464" s="56"/>
      <c r="IH464" s="56"/>
      <c r="II464" s="56"/>
      <c r="IJ464" s="56"/>
      <c r="IK464" s="56"/>
      <c r="IL464" s="56"/>
      <c r="IM464" s="56"/>
      <c r="IN464" s="56"/>
      <c r="IO464" s="56"/>
      <c r="IP464" s="56"/>
      <c r="IQ464" s="56"/>
      <c r="IR464" s="56"/>
      <c r="IS464" s="56"/>
      <c r="IT464" s="56"/>
      <c r="IU464" s="56"/>
      <c r="IV464" s="56"/>
    </row>
    <row r="465" ht="78" customHeight="1" spans="1:256">
      <c r="A465" s="74">
        <v>28</v>
      </c>
      <c r="B465" s="26" t="s">
        <v>2139</v>
      </c>
      <c r="C465" s="27" t="s">
        <v>41</v>
      </c>
      <c r="D465" s="26" t="s">
        <v>61</v>
      </c>
      <c r="E465" s="26" t="s">
        <v>62</v>
      </c>
      <c r="F465" s="27" t="s">
        <v>63</v>
      </c>
      <c r="G465" s="26" t="s">
        <v>2120</v>
      </c>
      <c r="H465" s="26" t="s">
        <v>2140</v>
      </c>
      <c r="I465" s="26" t="s">
        <v>187</v>
      </c>
      <c r="J465" s="26">
        <v>10000</v>
      </c>
      <c r="K465" s="26" t="s">
        <v>324</v>
      </c>
      <c r="L465" s="26">
        <v>3000</v>
      </c>
      <c r="M465" s="26">
        <v>3000</v>
      </c>
      <c r="N465" s="27">
        <v>0</v>
      </c>
      <c r="O465" s="27">
        <v>0</v>
      </c>
      <c r="P465" s="27" t="s">
        <v>533</v>
      </c>
      <c r="Q465" s="27">
        <v>4000</v>
      </c>
      <c r="R465" s="27">
        <v>1500</v>
      </c>
      <c r="S465" s="27">
        <v>0.08</v>
      </c>
      <c r="T465" s="27" t="s">
        <v>1475</v>
      </c>
      <c r="U465" s="27" t="s">
        <v>1476</v>
      </c>
      <c r="V465" s="27" t="s">
        <v>71</v>
      </c>
      <c r="W465" s="27" t="s">
        <v>72</v>
      </c>
      <c r="X465" s="27" t="s">
        <v>71</v>
      </c>
      <c r="Y465" s="27" t="s">
        <v>2118</v>
      </c>
      <c r="Z465" s="27" t="s">
        <v>71</v>
      </c>
      <c r="AA465" s="27" t="s">
        <v>2118</v>
      </c>
      <c r="AB465" s="26"/>
      <c r="AC465" s="26"/>
      <c r="AD465" s="30" t="s">
        <v>119</v>
      </c>
      <c r="AE465" s="30" t="s">
        <v>291</v>
      </c>
      <c r="AF465" s="26"/>
      <c r="AG465" s="76" t="s">
        <v>254</v>
      </c>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c r="BY465" s="56"/>
      <c r="BZ465" s="56"/>
      <c r="CA465" s="56"/>
      <c r="CB465" s="56"/>
      <c r="CC465" s="56"/>
      <c r="CD465" s="56"/>
      <c r="CE465" s="56"/>
      <c r="CF465" s="56"/>
      <c r="CG465" s="56"/>
      <c r="CH465" s="56"/>
      <c r="CI465" s="56"/>
      <c r="CJ465" s="56"/>
      <c r="CK465" s="56"/>
      <c r="CL465" s="56"/>
      <c r="CM465" s="56"/>
      <c r="CN465" s="56"/>
      <c r="CO465" s="56"/>
      <c r="CP465" s="56"/>
      <c r="CQ465" s="56"/>
      <c r="CR465" s="56"/>
      <c r="CS465" s="56"/>
      <c r="CT465" s="56"/>
      <c r="CU465" s="56"/>
      <c r="CV465" s="56"/>
      <c r="CW465" s="56"/>
      <c r="CX465" s="56"/>
      <c r="CY465" s="56"/>
      <c r="CZ465" s="56"/>
      <c r="DA465" s="56"/>
      <c r="DB465" s="56"/>
      <c r="DC465" s="56"/>
      <c r="DD465" s="56"/>
      <c r="DE465" s="56"/>
      <c r="DF465" s="56"/>
      <c r="DG465" s="56"/>
      <c r="DH465" s="56"/>
      <c r="DI465" s="56"/>
      <c r="DJ465" s="56"/>
      <c r="DK465" s="56"/>
      <c r="DL465" s="56"/>
      <c r="DM465" s="56"/>
      <c r="DN465" s="56"/>
      <c r="DO465" s="56"/>
      <c r="DP465" s="56"/>
      <c r="DQ465" s="56"/>
      <c r="DR465" s="56"/>
      <c r="DS465" s="56"/>
      <c r="DT465" s="56"/>
      <c r="DU465" s="56"/>
      <c r="DV465" s="56"/>
      <c r="DW465" s="56"/>
      <c r="DX465" s="56"/>
      <c r="DY465" s="56"/>
      <c r="DZ465" s="56"/>
      <c r="EA465" s="56"/>
      <c r="EB465" s="56"/>
      <c r="EC465" s="56"/>
      <c r="ED465" s="56"/>
      <c r="EE465" s="56"/>
      <c r="EF465" s="56"/>
      <c r="EG465" s="56"/>
      <c r="EH465" s="56"/>
      <c r="EI465" s="56"/>
      <c r="EJ465" s="56"/>
      <c r="EK465" s="56"/>
      <c r="EL465" s="56"/>
      <c r="EM465" s="56"/>
      <c r="EN465" s="56"/>
      <c r="EO465" s="56"/>
      <c r="EP465" s="56"/>
      <c r="EQ465" s="56"/>
      <c r="ER465" s="56"/>
      <c r="ES465" s="56"/>
      <c r="ET465" s="56"/>
      <c r="EU465" s="56"/>
      <c r="EV465" s="56"/>
      <c r="EW465" s="56"/>
      <c r="EX465" s="56"/>
      <c r="EY465" s="56"/>
      <c r="EZ465" s="56"/>
      <c r="FA465" s="56"/>
      <c r="FB465" s="56"/>
      <c r="FC465" s="56"/>
      <c r="FD465" s="56"/>
      <c r="FE465" s="56"/>
      <c r="FF465" s="56"/>
      <c r="FG465" s="56"/>
      <c r="FH465" s="56"/>
      <c r="FI465" s="56"/>
      <c r="FJ465" s="56"/>
      <c r="FK465" s="56"/>
      <c r="FL465" s="56"/>
      <c r="FM465" s="56"/>
      <c r="FN465" s="56"/>
      <c r="FO465" s="56"/>
      <c r="FP465" s="56"/>
      <c r="FQ465" s="56"/>
      <c r="FR465" s="56"/>
      <c r="FS465" s="56"/>
      <c r="FT465" s="56"/>
      <c r="FU465" s="56"/>
      <c r="FV465" s="56"/>
      <c r="FW465" s="56"/>
      <c r="FX465" s="56"/>
      <c r="FY465" s="56"/>
      <c r="FZ465" s="56"/>
      <c r="GA465" s="56"/>
      <c r="GB465" s="56"/>
      <c r="GC465" s="56"/>
      <c r="GD465" s="56"/>
      <c r="GE465" s="56"/>
      <c r="GF465" s="56"/>
      <c r="GG465" s="56"/>
      <c r="GH465" s="56"/>
      <c r="GI465" s="56"/>
      <c r="GJ465" s="56"/>
      <c r="GK465" s="56"/>
      <c r="GL465" s="56"/>
      <c r="GM465" s="56"/>
      <c r="GN465" s="56"/>
      <c r="GO465" s="56"/>
      <c r="GP465" s="56"/>
      <c r="GQ465" s="56"/>
      <c r="GR465" s="56"/>
      <c r="GS465" s="56"/>
      <c r="GT465" s="56"/>
      <c r="GU465" s="56"/>
      <c r="GV465" s="56"/>
      <c r="GW465" s="56"/>
      <c r="GX465" s="56"/>
      <c r="GY465" s="56"/>
      <c r="GZ465" s="56"/>
      <c r="HA465" s="56"/>
      <c r="HB465" s="56"/>
      <c r="HC465" s="56"/>
      <c r="HD465" s="56"/>
      <c r="HE465" s="56"/>
      <c r="HF465" s="56"/>
      <c r="HG465" s="56"/>
      <c r="HH465" s="56"/>
      <c r="HI465" s="56"/>
      <c r="HJ465" s="56"/>
      <c r="HK465" s="56"/>
      <c r="HL465" s="56"/>
      <c r="HM465" s="56"/>
      <c r="HN465" s="56"/>
      <c r="HO465" s="56"/>
      <c r="HP465" s="56"/>
      <c r="HQ465" s="56"/>
      <c r="HR465" s="56"/>
      <c r="HS465" s="56"/>
      <c r="HT465" s="56"/>
      <c r="HU465" s="56"/>
      <c r="HV465" s="56"/>
      <c r="HW465" s="56"/>
      <c r="HX465" s="56"/>
      <c r="HY465" s="56"/>
      <c r="HZ465" s="56"/>
      <c r="IA465" s="56"/>
      <c r="IB465" s="56"/>
      <c r="IC465" s="56"/>
      <c r="ID465" s="56"/>
      <c r="IE465" s="56"/>
      <c r="IF465" s="56"/>
      <c r="IG465" s="56"/>
      <c r="IH465" s="56"/>
      <c r="II465" s="56"/>
      <c r="IJ465" s="56"/>
      <c r="IK465" s="56"/>
      <c r="IL465" s="56"/>
      <c r="IM465" s="56"/>
      <c r="IN465" s="56"/>
      <c r="IO465" s="56"/>
      <c r="IP465" s="56"/>
      <c r="IQ465" s="56"/>
      <c r="IR465" s="56"/>
      <c r="IS465" s="56"/>
      <c r="IT465" s="56"/>
      <c r="IU465" s="56"/>
      <c r="IV465" s="56"/>
    </row>
    <row r="466" ht="78" customHeight="1" spans="1:256">
      <c r="A466" s="74">
        <v>29</v>
      </c>
      <c r="B466" s="27" t="s">
        <v>2141</v>
      </c>
      <c r="C466" s="27" t="s">
        <v>41</v>
      </c>
      <c r="D466" s="26" t="s">
        <v>61</v>
      </c>
      <c r="E466" s="26" t="s">
        <v>62</v>
      </c>
      <c r="F466" s="27" t="s">
        <v>63</v>
      </c>
      <c r="G466" s="26" t="s">
        <v>2120</v>
      </c>
      <c r="H466" s="26" t="s">
        <v>2142</v>
      </c>
      <c r="I466" s="27" t="s">
        <v>187</v>
      </c>
      <c r="J466" s="27">
        <v>10000</v>
      </c>
      <c r="K466" s="26" t="s">
        <v>324</v>
      </c>
      <c r="L466" s="27">
        <v>130</v>
      </c>
      <c r="M466" s="27">
        <v>130</v>
      </c>
      <c r="N466" s="27">
        <v>0</v>
      </c>
      <c r="O466" s="27">
        <v>0</v>
      </c>
      <c r="P466" s="27" t="s">
        <v>2143</v>
      </c>
      <c r="Q466" s="27">
        <v>3000</v>
      </c>
      <c r="R466" s="27">
        <v>800</v>
      </c>
      <c r="S466" s="27" t="s">
        <v>2144</v>
      </c>
      <c r="T466" s="27" t="s">
        <v>2145</v>
      </c>
      <c r="U466" s="27" t="s">
        <v>2146</v>
      </c>
      <c r="V466" s="27" t="s">
        <v>71</v>
      </c>
      <c r="W466" s="27" t="s">
        <v>72</v>
      </c>
      <c r="X466" s="27" t="s">
        <v>71</v>
      </c>
      <c r="Y466" s="27" t="s">
        <v>72</v>
      </c>
      <c r="Z466" s="27" t="s">
        <v>71</v>
      </c>
      <c r="AA466" s="27" t="s">
        <v>72</v>
      </c>
      <c r="AB466" s="26"/>
      <c r="AC466" s="26"/>
      <c r="AD466" s="83" t="s">
        <v>119</v>
      </c>
      <c r="AE466" s="30" t="s">
        <v>291</v>
      </c>
      <c r="AF466" s="26">
        <v>1</v>
      </c>
      <c r="AG466" s="26" t="s">
        <v>2127</v>
      </c>
      <c r="AH466" s="56"/>
      <c r="AI466" s="56" t="s">
        <v>76</v>
      </c>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c r="BY466" s="56"/>
      <c r="BZ466" s="56"/>
      <c r="CA466" s="56"/>
      <c r="CB466" s="56"/>
      <c r="CC466" s="56"/>
      <c r="CD466" s="56"/>
      <c r="CE466" s="56"/>
      <c r="CF466" s="56"/>
      <c r="CG466" s="56"/>
      <c r="CH466" s="56"/>
      <c r="CI466" s="56"/>
      <c r="CJ466" s="56"/>
      <c r="CK466" s="56"/>
      <c r="CL466" s="56"/>
      <c r="CM466" s="56"/>
      <c r="CN466" s="56"/>
      <c r="CO466" s="56"/>
      <c r="CP466" s="56"/>
      <c r="CQ466" s="56"/>
      <c r="CR466" s="56"/>
      <c r="CS466" s="56"/>
      <c r="CT466" s="56"/>
      <c r="CU466" s="56"/>
      <c r="CV466" s="56"/>
      <c r="CW466" s="56"/>
      <c r="CX466" s="56"/>
      <c r="CY466" s="56"/>
      <c r="CZ466" s="56"/>
      <c r="DA466" s="56"/>
      <c r="DB466" s="56"/>
      <c r="DC466" s="56"/>
      <c r="DD466" s="56"/>
      <c r="DE466" s="56"/>
      <c r="DF466" s="56"/>
      <c r="DG466" s="56"/>
      <c r="DH466" s="56"/>
      <c r="DI466" s="56"/>
      <c r="DJ466" s="56"/>
      <c r="DK466" s="56"/>
      <c r="DL466" s="56"/>
      <c r="DM466" s="56"/>
      <c r="DN466" s="56"/>
      <c r="DO466" s="56"/>
      <c r="DP466" s="56"/>
      <c r="DQ466" s="56"/>
      <c r="DR466" s="56"/>
      <c r="DS466" s="56"/>
      <c r="DT466" s="56"/>
      <c r="DU466" s="56"/>
      <c r="DV466" s="56"/>
      <c r="DW466" s="56"/>
      <c r="DX466" s="56"/>
      <c r="DY466" s="56"/>
      <c r="DZ466" s="56"/>
      <c r="EA466" s="56"/>
      <c r="EB466" s="56"/>
      <c r="EC466" s="56"/>
      <c r="ED466" s="56"/>
      <c r="EE466" s="56"/>
      <c r="EF466" s="56"/>
      <c r="EG466" s="56"/>
      <c r="EH466" s="56"/>
      <c r="EI466" s="56"/>
      <c r="EJ466" s="56"/>
      <c r="EK466" s="56"/>
      <c r="EL466" s="56"/>
      <c r="EM466" s="56"/>
      <c r="EN466" s="56"/>
      <c r="EO466" s="56"/>
      <c r="EP466" s="56"/>
      <c r="EQ466" s="56"/>
      <c r="ER466" s="56"/>
      <c r="ES466" s="56"/>
      <c r="ET466" s="56"/>
      <c r="EU466" s="56"/>
      <c r="EV466" s="56"/>
      <c r="EW466" s="56"/>
      <c r="EX466" s="56"/>
      <c r="EY466" s="56"/>
      <c r="EZ466" s="56"/>
      <c r="FA466" s="56"/>
      <c r="FB466" s="56"/>
      <c r="FC466" s="56"/>
      <c r="FD466" s="56"/>
      <c r="FE466" s="56"/>
      <c r="FF466" s="56"/>
      <c r="FG466" s="56"/>
      <c r="FH466" s="56"/>
      <c r="FI466" s="56"/>
      <c r="FJ466" s="56"/>
      <c r="FK466" s="56"/>
      <c r="FL466" s="56"/>
      <c r="FM466" s="56"/>
      <c r="FN466" s="56"/>
      <c r="FO466" s="56"/>
      <c r="FP466" s="56"/>
      <c r="FQ466" s="56"/>
      <c r="FR466" s="56"/>
      <c r="FS466" s="56"/>
      <c r="FT466" s="56"/>
      <c r="FU466" s="56"/>
      <c r="FV466" s="56"/>
      <c r="FW466" s="56"/>
      <c r="FX466" s="56"/>
      <c r="FY466" s="56"/>
      <c r="FZ466" s="56"/>
      <c r="GA466" s="56"/>
      <c r="GB466" s="56"/>
      <c r="GC466" s="56"/>
      <c r="GD466" s="56"/>
      <c r="GE466" s="56"/>
      <c r="GF466" s="56"/>
      <c r="GG466" s="56"/>
      <c r="GH466" s="56"/>
      <c r="GI466" s="56"/>
      <c r="GJ466" s="56"/>
      <c r="GK466" s="56"/>
      <c r="GL466" s="56"/>
      <c r="GM466" s="56"/>
      <c r="GN466" s="56"/>
      <c r="GO466" s="56"/>
      <c r="GP466" s="56"/>
      <c r="GQ466" s="56"/>
      <c r="GR466" s="56"/>
      <c r="GS466" s="56"/>
      <c r="GT466" s="56"/>
      <c r="GU466" s="56"/>
      <c r="GV466" s="56"/>
      <c r="GW466" s="56"/>
      <c r="GX466" s="56"/>
      <c r="GY466" s="56"/>
      <c r="GZ466" s="56"/>
      <c r="HA466" s="56"/>
      <c r="HB466" s="56"/>
      <c r="HC466" s="56"/>
      <c r="HD466" s="56"/>
      <c r="HE466" s="56"/>
      <c r="HF466" s="56"/>
      <c r="HG466" s="56"/>
      <c r="HH466" s="56"/>
      <c r="HI466" s="56"/>
      <c r="HJ466" s="56"/>
      <c r="HK466" s="56"/>
      <c r="HL466" s="56"/>
      <c r="HM466" s="56"/>
      <c r="HN466" s="56"/>
      <c r="HO466" s="56"/>
      <c r="HP466" s="56"/>
      <c r="HQ466" s="56"/>
      <c r="HR466" s="56"/>
      <c r="HS466" s="56"/>
      <c r="HT466" s="56"/>
      <c r="HU466" s="56"/>
      <c r="HV466" s="56"/>
      <c r="HW466" s="56"/>
      <c r="HX466" s="56"/>
      <c r="HY466" s="56"/>
      <c r="HZ466" s="56"/>
      <c r="IA466" s="56"/>
      <c r="IB466" s="56"/>
      <c r="IC466" s="56"/>
      <c r="ID466" s="56"/>
      <c r="IE466" s="56"/>
      <c r="IF466" s="56"/>
      <c r="IG466" s="56"/>
      <c r="IH466" s="56"/>
      <c r="II466" s="56"/>
      <c r="IJ466" s="56"/>
      <c r="IK466" s="56"/>
      <c r="IL466" s="56"/>
      <c r="IM466" s="56"/>
      <c r="IN466" s="56"/>
      <c r="IO466" s="56"/>
      <c r="IP466" s="56"/>
      <c r="IQ466" s="56"/>
      <c r="IR466" s="56"/>
      <c r="IS466" s="56"/>
      <c r="IT466" s="56"/>
      <c r="IU466" s="56"/>
      <c r="IV466" s="56"/>
    </row>
    <row r="467" ht="78" customHeight="1" spans="1:256">
      <c r="A467" s="74">
        <v>30</v>
      </c>
      <c r="B467" s="26" t="s">
        <v>2147</v>
      </c>
      <c r="C467" s="74" t="s">
        <v>169</v>
      </c>
      <c r="D467" s="26" t="s">
        <v>61</v>
      </c>
      <c r="E467" s="27" t="s">
        <v>89</v>
      </c>
      <c r="F467" s="27" t="s">
        <v>90</v>
      </c>
      <c r="G467" s="26" t="s">
        <v>2148</v>
      </c>
      <c r="H467" s="26" t="s">
        <v>2149</v>
      </c>
      <c r="I467" s="26" t="s">
        <v>103</v>
      </c>
      <c r="J467" s="26">
        <v>5</v>
      </c>
      <c r="K467" s="26" t="s">
        <v>399</v>
      </c>
      <c r="L467" s="26">
        <v>134</v>
      </c>
      <c r="M467" s="26">
        <v>134</v>
      </c>
      <c r="N467" s="26"/>
      <c r="O467" s="26"/>
      <c r="P467" s="26" t="s">
        <v>2150</v>
      </c>
      <c r="Q467" s="26">
        <v>44</v>
      </c>
      <c r="R467" s="26">
        <v>24</v>
      </c>
      <c r="S467" s="26"/>
      <c r="T467" s="26" t="s">
        <v>2151</v>
      </c>
      <c r="U467" s="26" t="s">
        <v>418</v>
      </c>
      <c r="V467" s="27" t="s">
        <v>71</v>
      </c>
      <c r="W467" s="27" t="s">
        <v>72</v>
      </c>
      <c r="X467" s="26" t="s">
        <v>71</v>
      </c>
      <c r="Y467" s="26" t="s">
        <v>2152</v>
      </c>
      <c r="Z467" s="26" t="s">
        <v>71</v>
      </c>
      <c r="AA467" s="26" t="s">
        <v>2153</v>
      </c>
      <c r="AB467" s="26"/>
      <c r="AC467" s="26"/>
      <c r="AD467" s="26" t="s">
        <v>319</v>
      </c>
      <c r="AE467" s="26" t="s">
        <v>722</v>
      </c>
      <c r="AF467" s="26"/>
      <c r="AG467" s="75" t="s">
        <v>90</v>
      </c>
      <c r="AH467" s="56"/>
      <c r="AI467" s="56" t="s">
        <v>76</v>
      </c>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c r="BY467" s="56"/>
      <c r="BZ467" s="56"/>
      <c r="CA467" s="56"/>
      <c r="CB467" s="56"/>
      <c r="CC467" s="56"/>
      <c r="CD467" s="56"/>
      <c r="CE467" s="56"/>
      <c r="CF467" s="56"/>
      <c r="CG467" s="56"/>
      <c r="CH467" s="56"/>
      <c r="CI467" s="56"/>
      <c r="CJ467" s="56"/>
      <c r="CK467" s="56"/>
      <c r="CL467" s="56"/>
      <c r="CM467" s="56"/>
      <c r="CN467" s="56"/>
      <c r="CO467" s="56"/>
      <c r="CP467" s="56"/>
      <c r="CQ467" s="56"/>
      <c r="CR467" s="56"/>
      <c r="CS467" s="56"/>
      <c r="CT467" s="56"/>
      <c r="CU467" s="56"/>
      <c r="CV467" s="56"/>
      <c r="CW467" s="56"/>
      <c r="CX467" s="56"/>
      <c r="CY467" s="56"/>
      <c r="CZ467" s="56"/>
      <c r="DA467" s="56"/>
      <c r="DB467" s="56"/>
      <c r="DC467" s="56"/>
      <c r="DD467" s="56"/>
      <c r="DE467" s="56"/>
      <c r="DF467" s="56"/>
      <c r="DG467" s="56"/>
      <c r="DH467" s="56"/>
      <c r="DI467" s="56"/>
      <c r="DJ467" s="56"/>
      <c r="DK467" s="56"/>
      <c r="DL467" s="56"/>
      <c r="DM467" s="56"/>
      <c r="DN467" s="56"/>
      <c r="DO467" s="56"/>
      <c r="DP467" s="56"/>
      <c r="DQ467" s="56"/>
      <c r="DR467" s="56"/>
      <c r="DS467" s="56"/>
      <c r="DT467" s="56"/>
      <c r="DU467" s="56"/>
      <c r="DV467" s="56"/>
      <c r="DW467" s="56"/>
      <c r="DX467" s="56"/>
      <c r="DY467" s="56"/>
      <c r="DZ467" s="56"/>
      <c r="EA467" s="56"/>
      <c r="EB467" s="56"/>
      <c r="EC467" s="56"/>
      <c r="ED467" s="56"/>
      <c r="EE467" s="56"/>
      <c r="EF467" s="56"/>
      <c r="EG467" s="56"/>
      <c r="EH467" s="56"/>
      <c r="EI467" s="56"/>
      <c r="EJ467" s="56"/>
      <c r="EK467" s="56"/>
      <c r="EL467" s="56"/>
      <c r="EM467" s="56"/>
      <c r="EN467" s="56"/>
      <c r="EO467" s="56"/>
      <c r="EP467" s="56"/>
      <c r="EQ467" s="56"/>
      <c r="ER467" s="56"/>
      <c r="ES467" s="56"/>
      <c r="ET467" s="56"/>
      <c r="EU467" s="56"/>
      <c r="EV467" s="56"/>
      <c r="EW467" s="56"/>
      <c r="EX467" s="56"/>
      <c r="EY467" s="56"/>
      <c r="EZ467" s="56"/>
      <c r="FA467" s="56"/>
      <c r="FB467" s="56"/>
      <c r="FC467" s="56"/>
      <c r="FD467" s="56"/>
      <c r="FE467" s="56"/>
      <c r="FF467" s="56"/>
      <c r="FG467" s="56"/>
      <c r="FH467" s="56"/>
      <c r="FI467" s="56"/>
      <c r="FJ467" s="56"/>
      <c r="FK467" s="56"/>
      <c r="FL467" s="56"/>
      <c r="FM467" s="56"/>
      <c r="FN467" s="56"/>
      <c r="FO467" s="56"/>
      <c r="FP467" s="56"/>
      <c r="FQ467" s="56"/>
      <c r="FR467" s="56"/>
      <c r="FS467" s="56"/>
      <c r="FT467" s="56"/>
      <c r="FU467" s="56"/>
      <c r="FV467" s="56"/>
      <c r="FW467" s="56"/>
      <c r="FX467" s="56"/>
      <c r="FY467" s="56"/>
      <c r="FZ467" s="56"/>
      <c r="GA467" s="56"/>
      <c r="GB467" s="56"/>
      <c r="GC467" s="56"/>
      <c r="GD467" s="56"/>
      <c r="GE467" s="56"/>
      <c r="GF467" s="56"/>
      <c r="GG467" s="56"/>
      <c r="GH467" s="56"/>
      <c r="GI467" s="56"/>
      <c r="GJ467" s="56"/>
      <c r="GK467" s="56"/>
      <c r="GL467" s="56"/>
      <c r="GM467" s="56"/>
      <c r="GN467" s="56"/>
      <c r="GO467" s="56"/>
      <c r="GP467" s="56"/>
      <c r="GQ467" s="56"/>
      <c r="GR467" s="56"/>
      <c r="GS467" s="56"/>
      <c r="GT467" s="56"/>
      <c r="GU467" s="56"/>
      <c r="GV467" s="56"/>
      <c r="GW467" s="56"/>
      <c r="GX467" s="56"/>
      <c r="GY467" s="56"/>
      <c r="GZ467" s="56"/>
      <c r="HA467" s="56"/>
      <c r="HB467" s="56"/>
      <c r="HC467" s="56"/>
      <c r="HD467" s="56"/>
      <c r="HE467" s="56"/>
      <c r="HF467" s="56"/>
      <c r="HG467" s="56"/>
      <c r="HH467" s="56"/>
      <c r="HI467" s="56"/>
      <c r="HJ467" s="56"/>
      <c r="HK467" s="56"/>
      <c r="HL467" s="56"/>
      <c r="HM467" s="56"/>
      <c r="HN467" s="56"/>
      <c r="HO467" s="56"/>
      <c r="HP467" s="56"/>
      <c r="HQ467" s="56"/>
      <c r="HR467" s="56"/>
      <c r="HS467" s="56"/>
      <c r="HT467" s="56"/>
      <c r="HU467" s="56"/>
      <c r="HV467" s="56"/>
      <c r="HW467" s="56"/>
      <c r="HX467" s="56"/>
      <c r="HY467" s="56"/>
      <c r="HZ467" s="56"/>
      <c r="IA467" s="56"/>
      <c r="IB467" s="56"/>
      <c r="IC467" s="56"/>
      <c r="ID467" s="56"/>
      <c r="IE467" s="56"/>
      <c r="IF467" s="56"/>
      <c r="IG467" s="56"/>
      <c r="IH467" s="56"/>
      <c r="II467" s="56"/>
      <c r="IJ467" s="56"/>
      <c r="IK467" s="56"/>
      <c r="IL467" s="56"/>
      <c r="IM467" s="56"/>
      <c r="IN467" s="56"/>
      <c r="IO467" s="56"/>
      <c r="IP467" s="56"/>
      <c r="IQ467" s="56"/>
      <c r="IR467" s="56"/>
      <c r="IS467" s="56"/>
      <c r="IT467" s="56"/>
      <c r="IU467" s="56"/>
      <c r="IV467" s="56"/>
    </row>
    <row r="468" ht="78" customHeight="1" spans="1:256">
      <c r="A468" s="74">
        <v>31</v>
      </c>
      <c r="B468" s="74" t="s">
        <v>2154</v>
      </c>
      <c r="C468" s="74" t="s">
        <v>41</v>
      </c>
      <c r="D468" s="26" t="s">
        <v>42</v>
      </c>
      <c r="E468" s="27" t="s">
        <v>43</v>
      </c>
      <c r="F468" s="74" t="s">
        <v>782</v>
      </c>
      <c r="G468" s="26" t="s">
        <v>2155</v>
      </c>
      <c r="H468" s="26" t="s">
        <v>2156</v>
      </c>
      <c r="I468" s="26" t="s">
        <v>2026</v>
      </c>
      <c r="J468" s="26">
        <v>7.74</v>
      </c>
      <c r="K468" s="26" t="s">
        <v>389</v>
      </c>
      <c r="L468" s="26">
        <v>1327</v>
      </c>
      <c r="M468" s="26">
        <v>1327</v>
      </c>
      <c r="N468" s="26"/>
      <c r="O468" s="26"/>
      <c r="P468" s="26" t="s">
        <v>2157</v>
      </c>
      <c r="Q468" s="26">
        <v>5039</v>
      </c>
      <c r="R468" s="26">
        <v>2000</v>
      </c>
      <c r="S468" s="26"/>
      <c r="T468" s="26" t="s">
        <v>2158</v>
      </c>
      <c r="U468" s="26" t="s">
        <v>418</v>
      </c>
      <c r="V468" s="26" t="s">
        <v>71</v>
      </c>
      <c r="W468" s="26" t="s">
        <v>72</v>
      </c>
      <c r="X468" s="26" t="s">
        <v>71</v>
      </c>
      <c r="Y468" s="26" t="s">
        <v>2152</v>
      </c>
      <c r="Z468" s="26" t="s">
        <v>71</v>
      </c>
      <c r="AA468" s="26" t="s">
        <v>2159</v>
      </c>
      <c r="AB468" s="26"/>
      <c r="AC468" s="26"/>
      <c r="AD468" s="26" t="s">
        <v>319</v>
      </c>
      <c r="AE468" s="26" t="s">
        <v>842</v>
      </c>
      <c r="AF468" s="26"/>
      <c r="AG468" s="2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c r="BY468" s="56"/>
      <c r="BZ468" s="56"/>
      <c r="CA468" s="56"/>
      <c r="CB468" s="56"/>
      <c r="CC468" s="56"/>
      <c r="CD468" s="56"/>
      <c r="CE468" s="56"/>
      <c r="CF468" s="56"/>
      <c r="CG468" s="56"/>
      <c r="CH468" s="56"/>
      <c r="CI468" s="56"/>
      <c r="CJ468" s="56"/>
      <c r="CK468" s="56"/>
      <c r="CL468" s="56"/>
      <c r="CM468" s="56"/>
      <c r="CN468" s="56"/>
      <c r="CO468" s="56"/>
      <c r="CP468" s="56"/>
      <c r="CQ468" s="56"/>
      <c r="CR468" s="56"/>
      <c r="CS468" s="56"/>
      <c r="CT468" s="56"/>
      <c r="CU468" s="56"/>
      <c r="CV468" s="56"/>
      <c r="CW468" s="56"/>
      <c r="CX468" s="56"/>
      <c r="CY468" s="56"/>
      <c r="CZ468" s="56"/>
      <c r="DA468" s="56"/>
      <c r="DB468" s="56"/>
      <c r="DC468" s="56"/>
      <c r="DD468" s="56"/>
      <c r="DE468" s="56"/>
      <c r="DF468" s="56"/>
      <c r="DG468" s="56"/>
      <c r="DH468" s="56"/>
      <c r="DI468" s="56"/>
      <c r="DJ468" s="56"/>
      <c r="DK468" s="56"/>
      <c r="DL468" s="56"/>
      <c r="DM468" s="56"/>
      <c r="DN468" s="56"/>
      <c r="DO468" s="56"/>
      <c r="DP468" s="56"/>
      <c r="DQ468" s="56"/>
      <c r="DR468" s="56"/>
      <c r="DS468" s="56"/>
      <c r="DT468" s="56"/>
      <c r="DU468" s="56"/>
      <c r="DV468" s="56"/>
      <c r="DW468" s="56"/>
      <c r="DX468" s="56"/>
      <c r="DY468" s="56"/>
      <c r="DZ468" s="56"/>
      <c r="EA468" s="56"/>
      <c r="EB468" s="56"/>
      <c r="EC468" s="56"/>
      <c r="ED468" s="56"/>
      <c r="EE468" s="56"/>
      <c r="EF468" s="56"/>
      <c r="EG468" s="56"/>
      <c r="EH468" s="56"/>
      <c r="EI468" s="56"/>
      <c r="EJ468" s="56"/>
      <c r="EK468" s="56"/>
      <c r="EL468" s="56"/>
      <c r="EM468" s="56"/>
      <c r="EN468" s="56"/>
      <c r="EO468" s="56"/>
      <c r="EP468" s="56"/>
      <c r="EQ468" s="56"/>
      <c r="ER468" s="56"/>
      <c r="ES468" s="56"/>
      <c r="ET468" s="56"/>
      <c r="EU468" s="56"/>
      <c r="EV468" s="56"/>
      <c r="EW468" s="56"/>
      <c r="EX468" s="56"/>
      <c r="EY468" s="56"/>
      <c r="EZ468" s="56"/>
      <c r="FA468" s="56"/>
      <c r="FB468" s="56"/>
      <c r="FC468" s="56"/>
      <c r="FD468" s="56"/>
      <c r="FE468" s="56"/>
      <c r="FF468" s="56"/>
      <c r="FG468" s="56"/>
      <c r="FH468" s="56"/>
      <c r="FI468" s="56"/>
      <c r="FJ468" s="56"/>
      <c r="FK468" s="56"/>
      <c r="FL468" s="56"/>
      <c r="FM468" s="56"/>
      <c r="FN468" s="56"/>
      <c r="FO468" s="56"/>
      <c r="FP468" s="56"/>
      <c r="FQ468" s="56"/>
      <c r="FR468" s="56"/>
      <c r="FS468" s="56"/>
      <c r="FT468" s="56"/>
      <c r="FU468" s="56"/>
      <c r="FV468" s="56"/>
      <c r="FW468" s="56"/>
      <c r="FX468" s="56"/>
      <c r="FY468" s="56"/>
      <c r="FZ468" s="56"/>
      <c r="GA468" s="56"/>
      <c r="GB468" s="56"/>
      <c r="GC468" s="56"/>
      <c r="GD468" s="56"/>
      <c r="GE468" s="56"/>
      <c r="GF468" s="56"/>
      <c r="GG468" s="56"/>
      <c r="GH468" s="56"/>
      <c r="GI468" s="56"/>
      <c r="GJ468" s="56"/>
      <c r="GK468" s="56"/>
      <c r="GL468" s="56"/>
      <c r="GM468" s="56"/>
      <c r="GN468" s="56"/>
      <c r="GO468" s="56"/>
      <c r="GP468" s="56"/>
      <c r="GQ468" s="56"/>
      <c r="GR468" s="56"/>
      <c r="GS468" s="56"/>
      <c r="GT468" s="56"/>
      <c r="GU468" s="56"/>
      <c r="GV468" s="56"/>
      <c r="GW468" s="56"/>
      <c r="GX468" s="56"/>
      <c r="GY468" s="56"/>
      <c r="GZ468" s="56"/>
      <c r="HA468" s="56"/>
      <c r="HB468" s="56"/>
      <c r="HC468" s="56"/>
      <c r="HD468" s="56"/>
      <c r="HE468" s="56"/>
      <c r="HF468" s="56"/>
      <c r="HG468" s="56"/>
      <c r="HH468" s="56"/>
      <c r="HI468" s="56"/>
      <c r="HJ468" s="56"/>
      <c r="HK468" s="56"/>
      <c r="HL468" s="56"/>
      <c r="HM468" s="56"/>
      <c r="HN468" s="56"/>
      <c r="HO468" s="56"/>
      <c r="HP468" s="56"/>
      <c r="HQ468" s="56"/>
      <c r="HR468" s="56"/>
      <c r="HS468" s="56"/>
      <c r="HT468" s="56"/>
      <c r="HU468" s="56"/>
      <c r="HV468" s="56"/>
      <c r="HW468" s="56"/>
      <c r="HX468" s="56"/>
      <c r="HY468" s="56"/>
      <c r="HZ468" s="56"/>
      <c r="IA468" s="56"/>
      <c r="IB468" s="56"/>
      <c r="IC468" s="56"/>
      <c r="ID468" s="56"/>
      <c r="IE468" s="56"/>
      <c r="IF468" s="56"/>
      <c r="IG468" s="56"/>
      <c r="IH468" s="56"/>
      <c r="II468" s="56"/>
      <c r="IJ468" s="56"/>
      <c r="IK468" s="56"/>
      <c r="IL468" s="56"/>
      <c r="IM468" s="56"/>
      <c r="IN468" s="56"/>
      <c r="IO468" s="56"/>
      <c r="IP468" s="56"/>
      <c r="IQ468" s="56"/>
      <c r="IR468" s="56"/>
      <c r="IS468" s="56"/>
      <c r="IT468" s="56"/>
      <c r="IU468" s="56"/>
      <c r="IV468" s="56"/>
    </row>
    <row r="469" ht="78" customHeight="1" spans="1:256">
      <c r="A469" s="74">
        <v>32</v>
      </c>
      <c r="B469" s="26" t="s">
        <v>2160</v>
      </c>
      <c r="C469" s="27" t="s">
        <v>196</v>
      </c>
      <c r="D469" s="26" t="s">
        <v>61</v>
      </c>
      <c r="E469" s="27" t="s">
        <v>2161</v>
      </c>
      <c r="F469" s="27" t="s">
        <v>2162</v>
      </c>
      <c r="G469" s="27" t="s">
        <v>2163</v>
      </c>
      <c r="H469" s="27" t="s">
        <v>2164</v>
      </c>
      <c r="I469" s="27" t="s">
        <v>2165</v>
      </c>
      <c r="J469" s="27">
        <v>15183.62</v>
      </c>
      <c r="K469" s="27" t="s">
        <v>869</v>
      </c>
      <c r="L469" s="85">
        <v>640</v>
      </c>
      <c r="M469" s="74">
        <v>640</v>
      </c>
      <c r="N469" s="27"/>
      <c r="O469" s="27"/>
      <c r="P469" s="27" t="s">
        <v>2166</v>
      </c>
      <c r="Q469" s="26">
        <v>3323</v>
      </c>
      <c r="R469" s="74">
        <v>3323</v>
      </c>
      <c r="S469" s="27"/>
      <c r="T469" s="27" t="s">
        <v>2167</v>
      </c>
      <c r="U469" s="27" t="s">
        <v>2168</v>
      </c>
      <c r="V469" s="27" t="s">
        <v>2169</v>
      </c>
      <c r="W469" s="27" t="s">
        <v>2170</v>
      </c>
      <c r="X469" s="27" t="s">
        <v>316</v>
      </c>
      <c r="Y469" s="27" t="s">
        <v>317</v>
      </c>
      <c r="Z469" s="26" t="s">
        <v>2171</v>
      </c>
      <c r="AA469" s="27" t="s">
        <v>2172</v>
      </c>
      <c r="AB469" s="26"/>
      <c r="AC469" s="26"/>
      <c r="AD469" s="26" t="s">
        <v>2173</v>
      </c>
      <c r="AE469" s="26" t="s">
        <v>855</v>
      </c>
      <c r="AF469" s="26"/>
      <c r="AG469" s="76" t="s">
        <v>2174</v>
      </c>
      <c r="AH469" s="38" t="s">
        <v>2174</v>
      </c>
      <c r="AI469" s="56" t="s">
        <v>76</v>
      </c>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c r="BY469" s="56"/>
      <c r="BZ469" s="56"/>
      <c r="CA469" s="56"/>
      <c r="CB469" s="56"/>
      <c r="CC469" s="56"/>
      <c r="CD469" s="56"/>
      <c r="CE469" s="56"/>
      <c r="CF469" s="56"/>
      <c r="CG469" s="56"/>
      <c r="CH469" s="56"/>
      <c r="CI469" s="56"/>
      <c r="CJ469" s="56"/>
      <c r="CK469" s="56"/>
      <c r="CL469" s="56"/>
      <c r="CM469" s="56"/>
      <c r="CN469" s="56"/>
      <c r="CO469" s="56"/>
      <c r="CP469" s="56"/>
      <c r="CQ469" s="56"/>
      <c r="CR469" s="56"/>
      <c r="CS469" s="56"/>
      <c r="CT469" s="56"/>
      <c r="CU469" s="56"/>
      <c r="CV469" s="56"/>
      <c r="CW469" s="56"/>
      <c r="CX469" s="56"/>
      <c r="CY469" s="56"/>
      <c r="CZ469" s="56"/>
      <c r="DA469" s="56"/>
      <c r="DB469" s="56"/>
      <c r="DC469" s="56"/>
      <c r="DD469" s="56"/>
      <c r="DE469" s="56"/>
      <c r="DF469" s="56"/>
      <c r="DG469" s="56"/>
      <c r="DH469" s="56"/>
      <c r="DI469" s="56"/>
      <c r="DJ469" s="56"/>
      <c r="DK469" s="56"/>
      <c r="DL469" s="56"/>
      <c r="DM469" s="56"/>
      <c r="DN469" s="56"/>
      <c r="DO469" s="56"/>
      <c r="DP469" s="56"/>
      <c r="DQ469" s="56"/>
      <c r="DR469" s="56"/>
      <c r="DS469" s="56"/>
      <c r="DT469" s="56"/>
      <c r="DU469" s="56"/>
      <c r="DV469" s="56"/>
      <c r="DW469" s="56"/>
      <c r="DX469" s="56"/>
      <c r="DY469" s="56"/>
      <c r="DZ469" s="56"/>
      <c r="EA469" s="56"/>
      <c r="EB469" s="56"/>
      <c r="EC469" s="56"/>
      <c r="ED469" s="56"/>
      <c r="EE469" s="56"/>
      <c r="EF469" s="56"/>
      <c r="EG469" s="56"/>
      <c r="EH469" s="56"/>
      <c r="EI469" s="56"/>
      <c r="EJ469" s="56"/>
      <c r="EK469" s="56"/>
      <c r="EL469" s="56"/>
      <c r="EM469" s="56"/>
      <c r="EN469" s="56"/>
      <c r="EO469" s="56"/>
      <c r="EP469" s="56"/>
      <c r="EQ469" s="56"/>
      <c r="ER469" s="56"/>
      <c r="ES469" s="56"/>
      <c r="ET469" s="56"/>
      <c r="EU469" s="56"/>
      <c r="EV469" s="56"/>
      <c r="EW469" s="56"/>
      <c r="EX469" s="56"/>
      <c r="EY469" s="56"/>
      <c r="EZ469" s="56"/>
      <c r="FA469" s="56"/>
      <c r="FB469" s="56"/>
      <c r="FC469" s="56"/>
      <c r="FD469" s="56"/>
      <c r="FE469" s="56"/>
      <c r="FF469" s="56"/>
      <c r="FG469" s="56"/>
      <c r="FH469" s="56"/>
      <c r="FI469" s="56"/>
      <c r="FJ469" s="56"/>
      <c r="FK469" s="56"/>
      <c r="FL469" s="56"/>
      <c r="FM469" s="56"/>
      <c r="FN469" s="56"/>
      <c r="FO469" s="56"/>
      <c r="FP469" s="56"/>
      <c r="FQ469" s="56"/>
      <c r="FR469" s="56"/>
      <c r="FS469" s="56"/>
      <c r="FT469" s="56"/>
      <c r="FU469" s="56"/>
      <c r="FV469" s="56"/>
      <c r="FW469" s="56"/>
      <c r="FX469" s="56"/>
      <c r="FY469" s="56"/>
      <c r="FZ469" s="56"/>
      <c r="GA469" s="56"/>
      <c r="GB469" s="56"/>
      <c r="GC469" s="56"/>
      <c r="GD469" s="56"/>
      <c r="GE469" s="56"/>
      <c r="GF469" s="56"/>
      <c r="GG469" s="56"/>
      <c r="GH469" s="56"/>
      <c r="GI469" s="56"/>
      <c r="GJ469" s="56"/>
      <c r="GK469" s="56"/>
      <c r="GL469" s="56"/>
      <c r="GM469" s="56"/>
      <c r="GN469" s="56"/>
      <c r="GO469" s="56"/>
      <c r="GP469" s="56"/>
      <c r="GQ469" s="56"/>
      <c r="GR469" s="56"/>
      <c r="GS469" s="56"/>
      <c r="GT469" s="56"/>
      <c r="GU469" s="56"/>
      <c r="GV469" s="56"/>
      <c r="GW469" s="56"/>
      <c r="GX469" s="56"/>
      <c r="GY469" s="56"/>
      <c r="GZ469" s="56"/>
      <c r="HA469" s="56"/>
      <c r="HB469" s="56"/>
      <c r="HC469" s="56"/>
      <c r="HD469" s="56"/>
      <c r="HE469" s="56"/>
      <c r="HF469" s="56"/>
      <c r="HG469" s="56"/>
      <c r="HH469" s="56"/>
      <c r="HI469" s="56"/>
      <c r="HJ469" s="56"/>
      <c r="HK469" s="56"/>
      <c r="HL469" s="56"/>
      <c r="HM469" s="56"/>
      <c r="HN469" s="56"/>
      <c r="HO469" s="56"/>
      <c r="HP469" s="56"/>
      <c r="HQ469" s="56"/>
      <c r="HR469" s="56"/>
      <c r="HS469" s="56"/>
      <c r="HT469" s="56"/>
      <c r="HU469" s="56"/>
      <c r="HV469" s="56"/>
      <c r="HW469" s="56"/>
      <c r="HX469" s="56"/>
      <c r="HY469" s="56"/>
      <c r="HZ469" s="56"/>
      <c r="IA469" s="56"/>
      <c r="IB469" s="56"/>
      <c r="IC469" s="56"/>
      <c r="ID469" s="56"/>
      <c r="IE469" s="56"/>
      <c r="IF469" s="56"/>
      <c r="IG469" s="56"/>
      <c r="IH469" s="56"/>
      <c r="II469" s="56"/>
      <c r="IJ469" s="56"/>
      <c r="IK469" s="56"/>
      <c r="IL469" s="56"/>
      <c r="IM469" s="56"/>
      <c r="IN469" s="56"/>
      <c r="IO469" s="56"/>
      <c r="IP469" s="56"/>
      <c r="IQ469" s="56"/>
      <c r="IR469" s="56"/>
      <c r="IS469" s="56"/>
      <c r="IT469" s="56"/>
      <c r="IU469" s="56"/>
      <c r="IV469" s="56"/>
    </row>
    <row r="470" ht="78" customHeight="1" spans="1:256">
      <c r="A470" s="74">
        <v>33</v>
      </c>
      <c r="B470" s="26" t="s">
        <v>2175</v>
      </c>
      <c r="C470" s="27" t="s">
        <v>196</v>
      </c>
      <c r="D470" s="26" t="s">
        <v>61</v>
      </c>
      <c r="E470" s="27" t="s">
        <v>2161</v>
      </c>
      <c r="F470" s="27" t="s">
        <v>2162</v>
      </c>
      <c r="G470" s="27" t="s">
        <v>2163</v>
      </c>
      <c r="H470" s="27" t="s">
        <v>2176</v>
      </c>
      <c r="I470" s="27" t="s">
        <v>2165</v>
      </c>
      <c r="J470" s="27">
        <v>580</v>
      </c>
      <c r="K470" s="27" t="s">
        <v>869</v>
      </c>
      <c r="L470" s="75">
        <v>25</v>
      </c>
      <c r="M470" s="27">
        <v>25</v>
      </c>
      <c r="N470" s="27"/>
      <c r="O470" s="27"/>
      <c r="P470" s="27" t="s">
        <v>2177</v>
      </c>
      <c r="Q470" s="27">
        <v>300</v>
      </c>
      <c r="R470" s="27">
        <v>300</v>
      </c>
      <c r="S470" s="27"/>
      <c r="T470" s="27" t="s">
        <v>2178</v>
      </c>
      <c r="U470" s="26" t="s">
        <v>2179</v>
      </c>
      <c r="V470" s="27" t="s">
        <v>2169</v>
      </c>
      <c r="W470" s="27" t="s">
        <v>2170</v>
      </c>
      <c r="X470" s="26" t="s">
        <v>316</v>
      </c>
      <c r="Y470" s="27" t="s">
        <v>317</v>
      </c>
      <c r="Z470" s="26" t="s">
        <v>316</v>
      </c>
      <c r="AA470" s="27" t="s">
        <v>317</v>
      </c>
      <c r="AB470" s="26"/>
      <c r="AC470" s="26"/>
      <c r="AD470" s="26" t="s">
        <v>2173</v>
      </c>
      <c r="AE470" s="26" t="s">
        <v>855</v>
      </c>
      <c r="AF470" s="26"/>
      <c r="AG470" s="76" t="s">
        <v>2174</v>
      </c>
      <c r="AH470" s="38" t="s">
        <v>2174</v>
      </c>
      <c r="AI470" s="56" t="s">
        <v>76</v>
      </c>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c r="BY470" s="56"/>
      <c r="BZ470" s="56"/>
      <c r="CA470" s="56"/>
      <c r="CB470" s="56"/>
      <c r="CC470" s="56"/>
      <c r="CD470" s="56"/>
      <c r="CE470" s="56"/>
      <c r="CF470" s="56"/>
      <c r="CG470" s="56"/>
      <c r="CH470" s="56"/>
      <c r="CI470" s="56"/>
      <c r="CJ470" s="56"/>
      <c r="CK470" s="56"/>
      <c r="CL470" s="56"/>
      <c r="CM470" s="56"/>
      <c r="CN470" s="56"/>
      <c r="CO470" s="56"/>
      <c r="CP470" s="56"/>
      <c r="CQ470" s="56"/>
      <c r="CR470" s="56"/>
      <c r="CS470" s="56"/>
      <c r="CT470" s="56"/>
      <c r="CU470" s="56"/>
      <c r="CV470" s="56"/>
      <c r="CW470" s="56"/>
      <c r="CX470" s="56"/>
      <c r="CY470" s="56"/>
      <c r="CZ470" s="56"/>
      <c r="DA470" s="56"/>
      <c r="DB470" s="56"/>
      <c r="DC470" s="56"/>
      <c r="DD470" s="56"/>
      <c r="DE470" s="56"/>
      <c r="DF470" s="56"/>
      <c r="DG470" s="56"/>
      <c r="DH470" s="56"/>
      <c r="DI470" s="56"/>
      <c r="DJ470" s="56"/>
      <c r="DK470" s="56"/>
      <c r="DL470" s="56"/>
      <c r="DM470" s="56"/>
      <c r="DN470" s="56"/>
      <c r="DO470" s="56"/>
      <c r="DP470" s="56"/>
      <c r="DQ470" s="56"/>
      <c r="DR470" s="56"/>
      <c r="DS470" s="56"/>
      <c r="DT470" s="56"/>
      <c r="DU470" s="56"/>
      <c r="DV470" s="56"/>
      <c r="DW470" s="56"/>
      <c r="DX470" s="56"/>
      <c r="DY470" s="56"/>
      <c r="DZ470" s="56"/>
      <c r="EA470" s="56"/>
      <c r="EB470" s="56"/>
      <c r="EC470" s="56"/>
      <c r="ED470" s="56"/>
      <c r="EE470" s="56"/>
      <c r="EF470" s="56"/>
      <c r="EG470" s="56"/>
      <c r="EH470" s="56"/>
      <c r="EI470" s="56"/>
      <c r="EJ470" s="56"/>
      <c r="EK470" s="56"/>
      <c r="EL470" s="56"/>
      <c r="EM470" s="56"/>
      <c r="EN470" s="56"/>
      <c r="EO470" s="56"/>
      <c r="EP470" s="56"/>
      <c r="EQ470" s="56"/>
      <c r="ER470" s="56"/>
      <c r="ES470" s="56"/>
      <c r="ET470" s="56"/>
      <c r="EU470" s="56"/>
      <c r="EV470" s="56"/>
      <c r="EW470" s="56"/>
      <c r="EX470" s="56"/>
      <c r="EY470" s="56"/>
      <c r="EZ470" s="56"/>
      <c r="FA470" s="56"/>
      <c r="FB470" s="56"/>
      <c r="FC470" s="56"/>
      <c r="FD470" s="56"/>
      <c r="FE470" s="56"/>
      <c r="FF470" s="56"/>
      <c r="FG470" s="56"/>
      <c r="FH470" s="56"/>
      <c r="FI470" s="56"/>
      <c r="FJ470" s="56"/>
      <c r="FK470" s="56"/>
      <c r="FL470" s="56"/>
      <c r="FM470" s="56"/>
      <c r="FN470" s="56"/>
      <c r="FO470" s="56"/>
      <c r="FP470" s="56"/>
      <c r="FQ470" s="56"/>
      <c r="FR470" s="56"/>
      <c r="FS470" s="56"/>
      <c r="FT470" s="56"/>
      <c r="FU470" s="56"/>
      <c r="FV470" s="56"/>
      <c r="FW470" s="56"/>
      <c r="FX470" s="56"/>
      <c r="FY470" s="56"/>
      <c r="FZ470" s="56"/>
      <c r="GA470" s="56"/>
      <c r="GB470" s="56"/>
      <c r="GC470" s="56"/>
      <c r="GD470" s="56"/>
      <c r="GE470" s="56"/>
      <c r="GF470" s="56"/>
      <c r="GG470" s="56"/>
      <c r="GH470" s="56"/>
      <c r="GI470" s="56"/>
      <c r="GJ470" s="56"/>
      <c r="GK470" s="56"/>
      <c r="GL470" s="56"/>
      <c r="GM470" s="56"/>
      <c r="GN470" s="56"/>
      <c r="GO470" s="56"/>
      <c r="GP470" s="56"/>
      <c r="GQ470" s="56"/>
      <c r="GR470" s="56"/>
      <c r="GS470" s="56"/>
      <c r="GT470" s="56"/>
      <c r="GU470" s="56"/>
      <c r="GV470" s="56"/>
      <c r="GW470" s="56"/>
      <c r="GX470" s="56"/>
      <c r="GY470" s="56"/>
      <c r="GZ470" s="56"/>
      <c r="HA470" s="56"/>
      <c r="HB470" s="56"/>
      <c r="HC470" s="56"/>
      <c r="HD470" s="56"/>
      <c r="HE470" s="56"/>
      <c r="HF470" s="56"/>
      <c r="HG470" s="56"/>
      <c r="HH470" s="56"/>
      <c r="HI470" s="56"/>
      <c r="HJ470" s="56"/>
      <c r="HK470" s="56"/>
      <c r="HL470" s="56"/>
      <c r="HM470" s="56"/>
      <c r="HN470" s="56"/>
      <c r="HO470" s="56"/>
      <c r="HP470" s="56"/>
      <c r="HQ470" s="56"/>
      <c r="HR470" s="56"/>
      <c r="HS470" s="56"/>
      <c r="HT470" s="56"/>
      <c r="HU470" s="56"/>
      <c r="HV470" s="56"/>
      <c r="HW470" s="56"/>
      <c r="HX470" s="56"/>
      <c r="HY470" s="56"/>
      <c r="HZ470" s="56"/>
      <c r="IA470" s="56"/>
      <c r="IB470" s="56"/>
      <c r="IC470" s="56"/>
      <c r="ID470" s="56"/>
      <c r="IE470" s="56"/>
      <c r="IF470" s="56"/>
      <c r="IG470" s="56"/>
      <c r="IH470" s="56"/>
      <c r="II470" s="56"/>
      <c r="IJ470" s="56"/>
      <c r="IK470" s="56"/>
      <c r="IL470" s="56"/>
      <c r="IM470" s="56"/>
      <c r="IN470" s="56"/>
      <c r="IO470" s="56"/>
      <c r="IP470" s="56"/>
      <c r="IQ470" s="56"/>
      <c r="IR470" s="56"/>
      <c r="IS470" s="56"/>
      <c r="IT470" s="56"/>
      <c r="IU470" s="56"/>
      <c r="IV470" s="56"/>
    </row>
    <row r="471" ht="78" customHeight="1" spans="1:256">
      <c r="A471" s="74">
        <v>34</v>
      </c>
      <c r="B471" s="26" t="s">
        <v>2180</v>
      </c>
      <c r="C471" s="27" t="s">
        <v>41</v>
      </c>
      <c r="D471" s="26" t="s">
        <v>295</v>
      </c>
      <c r="E471" s="27" t="s">
        <v>2181</v>
      </c>
      <c r="F471" s="27" t="s">
        <v>2182</v>
      </c>
      <c r="G471" s="26" t="s">
        <v>2183</v>
      </c>
      <c r="H471" s="26" t="s">
        <v>2184</v>
      </c>
      <c r="I471" s="26" t="s">
        <v>299</v>
      </c>
      <c r="J471" s="26">
        <v>100</v>
      </c>
      <c r="K471" s="26" t="s">
        <v>287</v>
      </c>
      <c r="L471" s="27">
        <v>35</v>
      </c>
      <c r="M471" s="26">
        <v>35</v>
      </c>
      <c r="N471" s="27"/>
      <c r="O471" s="27"/>
      <c r="P471" s="27" t="s">
        <v>2185</v>
      </c>
      <c r="Q471" s="27">
        <v>100</v>
      </c>
      <c r="R471" s="27">
        <v>100</v>
      </c>
      <c r="S471" s="27"/>
      <c r="T471" s="27" t="s">
        <v>2186</v>
      </c>
      <c r="U471" s="27" t="s">
        <v>2187</v>
      </c>
      <c r="V471" s="27" t="s">
        <v>316</v>
      </c>
      <c r="W471" s="27" t="s">
        <v>317</v>
      </c>
      <c r="X471" s="26" t="s">
        <v>316</v>
      </c>
      <c r="Y471" s="27" t="s">
        <v>317</v>
      </c>
      <c r="Z471" s="26" t="s">
        <v>316</v>
      </c>
      <c r="AA471" s="27" t="s">
        <v>317</v>
      </c>
      <c r="AB471" s="27"/>
      <c r="AC471" s="27"/>
      <c r="AD471" s="26" t="s">
        <v>119</v>
      </c>
      <c r="AE471" s="26" t="s">
        <v>291</v>
      </c>
      <c r="AF471" s="26"/>
      <c r="AG471" s="26"/>
      <c r="AH471" s="56" t="s">
        <v>2188</v>
      </c>
      <c r="AI471" s="56" t="s">
        <v>76</v>
      </c>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c r="BY471" s="56"/>
      <c r="BZ471" s="56"/>
      <c r="CA471" s="56"/>
      <c r="CB471" s="56"/>
      <c r="CC471" s="56"/>
      <c r="CD471" s="56"/>
      <c r="CE471" s="56"/>
      <c r="CF471" s="56"/>
      <c r="CG471" s="56"/>
      <c r="CH471" s="56"/>
      <c r="CI471" s="56"/>
      <c r="CJ471" s="56"/>
      <c r="CK471" s="56"/>
      <c r="CL471" s="56"/>
      <c r="CM471" s="56"/>
      <c r="CN471" s="56"/>
      <c r="CO471" s="56"/>
      <c r="CP471" s="56"/>
      <c r="CQ471" s="56"/>
      <c r="CR471" s="56"/>
      <c r="CS471" s="56"/>
      <c r="CT471" s="56"/>
      <c r="CU471" s="56"/>
      <c r="CV471" s="56"/>
      <c r="CW471" s="56"/>
      <c r="CX471" s="56"/>
      <c r="CY471" s="56"/>
      <c r="CZ471" s="56"/>
      <c r="DA471" s="56"/>
      <c r="DB471" s="56"/>
      <c r="DC471" s="56"/>
      <c r="DD471" s="56"/>
      <c r="DE471" s="56"/>
      <c r="DF471" s="56"/>
      <c r="DG471" s="56"/>
      <c r="DH471" s="56"/>
      <c r="DI471" s="56"/>
      <c r="DJ471" s="56"/>
      <c r="DK471" s="56"/>
      <c r="DL471" s="56"/>
      <c r="DM471" s="56"/>
      <c r="DN471" s="56"/>
      <c r="DO471" s="56"/>
      <c r="DP471" s="56"/>
      <c r="DQ471" s="56"/>
      <c r="DR471" s="56"/>
      <c r="DS471" s="56"/>
      <c r="DT471" s="56"/>
      <c r="DU471" s="56"/>
      <c r="DV471" s="56"/>
      <c r="DW471" s="56"/>
      <c r="DX471" s="56"/>
      <c r="DY471" s="56"/>
      <c r="DZ471" s="56"/>
      <c r="EA471" s="56"/>
      <c r="EB471" s="56"/>
      <c r="EC471" s="56"/>
      <c r="ED471" s="56"/>
      <c r="EE471" s="56"/>
      <c r="EF471" s="56"/>
      <c r="EG471" s="56"/>
      <c r="EH471" s="56"/>
      <c r="EI471" s="56"/>
      <c r="EJ471" s="56"/>
      <c r="EK471" s="56"/>
      <c r="EL471" s="56"/>
      <c r="EM471" s="56"/>
      <c r="EN471" s="56"/>
      <c r="EO471" s="56"/>
      <c r="EP471" s="56"/>
      <c r="EQ471" s="56"/>
      <c r="ER471" s="56"/>
      <c r="ES471" s="56"/>
      <c r="ET471" s="56"/>
      <c r="EU471" s="56"/>
      <c r="EV471" s="56"/>
      <c r="EW471" s="56"/>
      <c r="EX471" s="56"/>
      <c r="EY471" s="56"/>
      <c r="EZ471" s="56"/>
      <c r="FA471" s="56"/>
      <c r="FB471" s="56"/>
      <c r="FC471" s="56"/>
      <c r="FD471" s="56"/>
      <c r="FE471" s="56"/>
      <c r="FF471" s="56"/>
      <c r="FG471" s="56"/>
      <c r="FH471" s="56"/>
      <c r="FI471" s="56"/>
      <c r="FJ471" s="56"/>
      <c r="FK471" s="56"/>
      <c r="FL471" s="56"/>
      <c r="FM471" s="56"/>
      <c r="FN471" s="56"/>
      <c r="FO471" s="56"/>
      <c r="FP471" s="56"/>
      <c r="FQ471" s="56"/>
      <c r="FR471" s="56"/>
      <c r="FS471" s="56"/>
      <c r="FT471" s="56"/>
      <c r="FU471" s="56"/>
      <c r="FV471" s="56"/>
      <c r="FW471" s="56"/>
      <c r="FX471" s="56"/>
      <c r="FY471" s="56"/>
      <c r="FZ471" s="56"/>
      <c r="GA471" s="56"/>
      <c r="GB471" s="56"/>
      <c r="GC471" s="56"/>
      <c r="GD471" s="56"/>
      <c r="GE471" s="56"/>
      <c r="GF471" s="56"/>
      <c r="GG471" s="56"/>
      <c r="GH471" s="56"/>
      <c r="GI471" s="56"/>
      <c r="GJ471" s="56"/>
      <c r="GK471" s="56"/>
      <c r="GL471" s="56"/>
      <c r="GM471" s="56"/>
      <c r="GN471" s="56"/>
      <c r="GO471" s="56"/>
      <c r="GP471" s="56"/>
      <c r="GQ471" s="56"/>
      <c r="GR471" s="56"/>
      <c r="GS471" s="56"/>
      <c r="GT471" s="56"/>
      <c r="GU471" s="56"/>
      <c r="GV471" s="56"/>
      <c r="GW471" s="56"/>
      <c r="GX471" s="56"/>
      <c r="GY471" s="56"/>
      <c r="GZ471" s="56"/>
      <c r="HA471" s="56"/>
      <c r="HB471" s="56"/>
      <c r="HC471" s="56"/>
      <c r="HD471" s="56"/>
      <c r="HE471" s="56"/>
      <c r="HF471" s="56"/>
      <c r="HG471" s="56"/>
      <c r="HH471" s="56"/>
      <c r="HI471" s="56"/>
      <c r="HJ471" s="56"/>
      <c r="HK471" s="56"/>
      <c r="HL471" s="56"/>
      <c r="HM471" s="56"/>
      <c r="HN471" s="56"/>
      <c r="HO471" s="56"/>
      <c r="HP471" s="56"/>
      <c r="HQ471" s="56"/>
      <c r="HR471" s="56"/>
      <c r="HS471" s="56"/>
      <c r="HT471" s="56"/>
      <c r="HU471" s="56"/>
      <c r="HV471" s="56"/>
      <c r="HW471" s="56"/>
      <c r="HX471" s="56"/>
      <c r="HY471" s="56"/>
      <c r="HZ471" s="56"/>
      <c r="IA471" s="56"/>
      <c r="IB471" s="56"/>
      <c r="IC471" s="56"/>
      <c r="ID471" s="56"/>
      <c r="IE471" s="56"/>
      <c r="IF471" s="56"/>
      <c r="IG471" s="56"/>
      <c r="IH471" s="56"/>
      <c r="II471" s="56"/>
      <c r="IJ471" s="56"/>
      <c r="IK471" s="56"/>
      <c r="IL471" s="56"/>
      <c r="IM471" s="56"/>
      <c r="IN471" s="56"/>
      <c r="IO471" s="56"/>
      <c r="IP471" s="56"/>
      <c r="IQ471" s="56"/>
      <c r="IR471" s="56"/>
      <c r="IS471" s="56"/>
      <c r="IT471" s="56"/>
      <c r="IU471" s="56"/>
      <c r="IV471" s="56"/>
    </row>
    <row r="472" ht="78" customHeight="1" spans="1:256">
      <c r="A472" s="74">
        <v>35</v>
      </c>
      <c r="B472" s="26" t="s">
        <v>2189</v>
      </c>
      <c r="C472" s="26" t="s">
        <v>41</v>
      </c>
      <c r="D472" s="26" t="s">
        <v>61</v>
      </c>
      <c r="E472" s="27" t="s">
        <v>201</v>
      </c>
      <c r="F472" s="27" t="s">
        <v>2190</v>
      </c>
      <c r="G472" s="27" t="s">
        <v>2191</v>
      </c>
      <c r="H472" s="27" t="s">
        <v>2192</v>
      </c>
      <c r="I472" s="27" t="s">
        <v>66</v>
      </c>
      <c r="J472" s="27">
        <v>1</v>
      </c>
      <c r="K472" s="27" t="s">
        <v>287</v>
      </c>
      <c r="L472" s="75">
        <v>460</v>
      </c>
      <c r="M472" s="75">
        <v>460</v>
      </c>
      <c r="N472" s="27"/>
      <c r="O472" s="27"/>
      <c r="P472" s="27" t="s">
        <v>2193</v>
      </c>
      <c r="Q472" s="26">
        <v>10000</v>
      </c>
      <c r="R472" s="27">
        <v>5000</v>
      </c>
      <c r="S472" s="27" t="s">
        <v>2194</v>
      </c>
      <c r="T472" s="27" t="s">
        <v>2195</v>
      </c>
      <c r="U472" s="26" t="s">
        <v>2196</v>
      </c>
      <c r="V472" s="27" t="s">
        <v>2197</v>
      </c>
      <c r="W472" s="27" t="s">
        <v>2198</v>
      </c>
      <c r="X472" s="27" t="s">
        <v>2197</v>
      </c>
      <c r="Y472" s="27" t="s">
        <v>2198</v>
      </c>
      <c r="Z472" s="27" t="s">
        <v>2197</v>
      </c>
      <c r="AA472" s="27" t="s">
        <v>2198</v>
      </c>
      <c r="AB472" s="26"/>
      <c r="AC472" s="26"/>
      <c r="AD472" s="26" t="s">
        <v>209</v>
      </c>
      <c r="AE472" s="26" t="s">
        <v>291</v>
      </c>
      <c r="AF472" s="26"/>
      <c r="AG472" s="75" t="s">
        <v>201</v>
      </c>
      <c r="AH472" s="56"/>
      <c r="AI472" s="56" t="s">
        <v>76</v>
      </c>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c r="BY472" s="56"/>
      <c r="BZ472" s="56"/>
      <c r="CA472" s="56"/>
      <c r="CB472" s="56"/>
      <c r="CC472" s="56"/>
      <c r="CD472" s="56"/>
      <c r="CE472" s="56"/>
      <c r="CF472" s="56"/>
      <c r="CG472" s="56"/>
      <c r="CH472" s="56"/>
      <c r="CI472" s="56"/>
      <c r="CJ472" s="56"/>
      <c r="CK472" s="56"/>
      <c r="CL472" s="56"/>
      <c r="CM472" s="56"/>
      <c r="CN472" s="56"/>
      <c r="CO472" s="56"/>
      <c r="CP472" s="56"/>
      <c r="CQ472" s="56"/>
      <c r="CR472" s="56"/>
      <c r="CS472" s="56"/>
      <c r="CT472" s="56"/>
      <c r="CU472" s="56"/>
      <c r="CV472" s="56"/>
      <c r="CW472" s="56"/>
      <c r="CX472" s="56"/>
      <c r="CY472" s="56"/>
      <c r="CZ472" s="56"/>
      <c r="DA472" s="56"/>
      <c r="DB472" s="56"/>
      <c r="DC472" s="56"/>
      <c r="DD472" s="56"/>
      <c r="DE472" s="56"/>
      <c r="DF472" s="56"/>
      <c r="DG472" s="56"/>
      <c r="DH472" s="56"/>
      <c r="DI472" s="56"/>
      <c r="DJ472" s="56"/>
      <c r="DK472" s="56"/>
      <c r="DL472" s="56"/>
      <c r="DM472" s="56"/>
      <c r="DN472" s="56"/>
      <c r="DO472" s="56"/>
      <c r="DP472" s="56"/>
      <c r="DQ472" s="56"/>
      <c r="DR472" s="56"/>
      <c r="DS472" s="56"/>
      <c r="DT472" s="56"/>
      <c r="DU472" s="56"/>
      <c r="DV472" s="56"/>
      <c r="DW472" s="56"/>
      <c r="DX472" s="56"/>
      <c r="DY472" s="56"/>
      <c r="DZ472" s="56"/>
      <c r="EA472" s="56"/>
      <c r="EB472" s="56"/>
      <c r="EC472" s="56"/>
      <c r="ED472" s="56"/>
      <c r="EE472" s="56"/>
      <c r="EF472" s="56"/>
      <c r="EG472" s="56"/>
      <c r="EH472" s="56"/>
      <c r="EI472" s="56"/>
      <c r="EJ472" s="56"/>
      <c r="EK472" s="56"/>
      <c r="EL472" s="56"/>
      <c r="EM472" s="56"/>
      <c r="EN472" s="56"/>
      <c r="EO472" s="56"/>
      <c r="EP472" s="56"/>
      <c r="EQ472" s="56"/>
      <c r="ER472" s="56"/>
      <c r="ES472" s="56"/>
      <c r="ET472" s="56"/>
      <c r="EU472" s="56"/>
      <c r="EV472" s="56"/>
      <c r="EW472" s="56"/>
      <c r="EX472" s="56"/>
      <c r="EY472" s="56"/>
      <c r="EZ472" s="56"/>
      <c r="FA472" s="56"/>
      <c r="FB472" s="56"/>
      <c r="FC472" s="56"/>
      <c r="FD472" s="56"/>
      <c r="FE472" s="56"/>
      <c r="FF472" s="56"/>
      <c r="FG472" s="56"/>
      <c r="FH472" s="56"/>
      <c r="FI472" s="56"/>
      <c r="FJ472" s="56"/>
      <c r="FK472" s="56"/>
      <c r="FL472" s="56"/>
      <c r="FM472" s="56"/>
      <c r="FN472" s="56"/>
      <c r="FO472" s="56"/>
      <c r="FP472" s="56"/>
      <c r="FQ472" s="56"/>
      <c r="FR472" s="56"/>
      <c r="FS472" s="56"/>
      <c r="FT472" s="56"/>
      <c r="FU472" s="56"/>
      <c r="FV472" s="56"/>
      <c r="FW472" s="56"/>
      <c r="FX472" s="56"/>
      <c r="FY472" s="56"/>
      <c r="FZ472" s="56"/>
      <c r="GA472" s="56"/>
      <c r="GB472" s="56"/>
      <c r="GC472" s="56"/>
      <c r="GD472" s="56"/>
      <c r="GE472" s="56"/>
      <c r="GF472" s="56"/>
      <c r="GG472" s="56"/>
      <c r="GH472" s="56"/>
      <c r="GI472" s="56"/>
      <c r="GJ472" s="56"/>
      <c r="GK472" s="56"/>
      <c r="GL472" s="56"/>
      <c r="GM472" s="56"/>
      <c r="GN472" s="56"/>
      <c r="GO472" s="56"/>
      <c r="GP472" s="56"/>
      <c r="GQ472" s="56"/>
      <c r="GR472" s="56"/>
      <c r="GS472" s="56"/>
      <c r="GT472" s="56"/>
      <c r="GU472" s="56"/>
      <c r="GV472" s="56"/>
      <c r="GW472" s="56"/>
      <c r="GX472" s="56"/>
      <c r="GY472" s="56"/>
      <c r="GZ472" s="56"/>
      <c r="HA472" s="56"/>
      <c r="HB472" s="56"/>
      <c r="HC472" s="56"/>
      <c r="HD472" s="56"/>
      <c r="HE472" s="56"/>
      <c r="HF472" s="56"/>
      <c r="HG472" s="56"/>
      <c r="HH472" s="56"/>
      <c r="HI472" s="56"/>
      <c r="HJ472" s="56"/>
      <c r="HK472" s="56"/>
      <c r="HL472" s="56"/>
      <c r="HM472" s="56"/>
      <c r="HN472" s="56"/>
      <c r="HO472" s="56"/>
      <c r="HP472" s="56"/>
      <c r="HQ472" s="56"/>
      <c r="HR472" s="56"/>
      <c r="HS472" s="56"/>
      <c r="HT472" s="56"/>
      <c r="HU472" s="56"/>
      <c r="HV472" s="56"/>
      <c r="HW472" s="56"/>
      <c r="HX472" s="56"/>
      <c r="HY472" s="56"/>
      <c r="HZ472" s="56"/>
      <c r="IA472" s="56"/>
      <c r="IB472" s="56"/>
      <c r="IC472" s="56"/>
      <c r="ID472" s="56"/>
      <c r="IE472" s="56"/>
      <c r="IF472" s="56"/>
      <c r="IG472" s="56"/>
      <c r="IH472" s="56"/>
      <c r="II472" s="56"/>
      <c r="IJ472" s="56"/>
      <c r="IK472" s="56"/>
      <c r="IL472" s="56"/>
      <c r="IM472" s="56"/>
      <c r="IN472" s="56"/>
      <c r="IO472" s="56"/>
      <c r="IP472" s="56"/>
      <c r="IQ472" s="56"/>
      <c r="IR472" s="56"/>
      <c r="IS472" s="56"/>
      <c r="IT472" s="56"/>
      <c r="IU472" s="56"/>
      <c r="IV472" s="56"/>
    </row>
    <row r="473" ht="78" customHeight="1" spans="1:256">
      <c r="A473" s="74">
        <v>36</v>
      </c>
      <c r="B473" s="26" t="s">
        <v>2199</v>
      </c>
      <c r="C473" s="27" t="s">
        <v>41</v>
      </c>
      <c r="D473" s="26" t="s">
        <v>61</v>
      </c>
      <c r="E473" s="27" t="s">
        <v>201</v>
      </c>
      <c r="F473" s="27" t="s">
        <v>931</v>
      </c>
      <c r="G473" s="26" t="s">
        <v>2200</v>
      </c>
      <c r="H473" s="26" t="s">
        <v>2201</v>
      </c>
      <c r="I473" s="26" t="s">
        <v>187</v>
      </c>
      <c r="J473" s="26">
        <v>9000</v>
      </c>
      <c r="K473" s="26" t="s">
        <v>281</v>
      </c>
      <c r="L473" s="76">
        <v>90</v>
      </c>
      <c r="M473" s="76">
        <v>90</v>
      </c>
      <c r="N473" s="27">
        <v>0</v>
      </c>
      <c r="O473" s="27">
        <v>0</v>
      </c>
      <c r="P473" s="27" t="s">
        <v>2202</v>
      </c>
      <c r="Q473" s="27">
        <v>1600</v>
      </c>
      <c r="R473" s="27">
        <v>960</v>
      </c>
      <c r="S473" s="27" t="s">
        <v>2203</v>
      </c>
      <c r="T473" s="27" t="s">
        <v>2204</v>
      </c>
      <c r="U473" s="27" t="s">
        <v>2205</v>
      </c>
      <c r="V473" s="27" t="s">
        <v>71</v>
      </c>
      <c r="W473" s="27" t="s">
        <v>72</v>
      </c>
      <c r="X473" s="27" t="s">
        <v>71</v>
      </c>
      <c r="Y473" s="27" t="s">
        <v>72</v>
      </c>
      <c r="Z473" s="27" t="s">
        <v>2206</v>
      </c>
      <c r="AA473" s="27" t="s">
        <v>2207</v>
      </c>
      <c r="AB473" s="26"/>
      <c r="AC473" s="26"/>
      <c r="AD473" s="26" t="s">
        <v>119</v>
      </c>
      <c r="AE473" s="26" t="s">
        <v>291</v>
      </c>
      <c r="AF473" s="26"/>
      <c r="AG473" s="75" t="s">
        <v>201</v>
      </c>
      <c r="AH473" s="56"/>
      <c r="AI473" s="56" t="s">
        <v>76</v>
      </c>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c r="BY473" s="56"/>
      <c r="BZ473" s="56"/>
      <c r="CA473" s="56"/>
      <c r="CB473" s="56"/>
      <c r="CC473" s="56"/>
      <c r="CD473" s="56"/>
      <c r="CE473" s="56"/>
      <c r="CF473" s="56"/>
      <c r="CG473" s="56"/>
      <c r="CH473" s="56"/>
      <c r="CI473" s="56"/>
      <c r="CJ473" s="56"/>
      <c r="CK473" s="56"/>
      <c r="CL473" s="56"/>
      <c r="CM473" s="56"/>
      <c r="CN473" s="56"/>
      <c r="CO473" s="56"/>
      <c r="CP473" s="56"/>
      <c r="CQ473" s="56"/>
      <c r="CR473" s="56"/>
      <c r="CS473" s="56"/>
      <c r="CT473" s="56"/>
      <c r="CU473" s="56"/>
      <c r="CV473" s="56"/>
      <c r="CW473" s="56"/>
      <c r="CX473" s="56"/>
      <c r="CY473" s="56"/>
      <c r="CZ473" s="56"/>
      <c r="DA473" s="56"/>
      <c r="DB473" s="56"/>
      <c r="DC473" s="56"/>
      <c r="DD473" s="56"/>
      <c r="DE473" s="56"/>
      <c r="DF473" s="56"/>
      <c r="DG473" s="56"/>
      <c r="DH473" s="56"/>
      <c r="DI473" s="56"/>
      <c r="DJ473" s="56"/>
      <c r="DK473" s="56"/>
      <c r="DL473" s="56"/>
      <c r="DM473" s="56"/>
      <c r="DN473" s="56"/>
      <c r="DO473" s="56"/>
      <c r="DP473" s="56"/>
      <c r="DQ473" s="56"/>
      <c r="DR473" s="56"/>
      <c r="DS473" s="56"/>
      <c r="DT473" s="56"/>
      <c r="DU473" s="56"/>
      <c r="DV473" s="56"/>
      <c r="DW473" s="56"/>
      <c r="DX473" s="56"/>
      <c r="DY473" s="56"/>
      <c r="DZ473" s="56"/>
      <c r="EA473" s="56"/>
      <c r="EB473" s="56"/>
      <c r="EC473" s="56"/>
      <c r="ED473" s="56"/>
      <c r="EE473" s="56"/>
      <c r="EF473" s="56"/>
      <c r="EG473" s="56"/>
      <c r="EH473" s="56"/>
      <c r="EI473" s="56"/>
      <c r="EJ473" s="56"/>
      <c r="EK473" s="56"/>
      <c r="EL473" s="56"/>
      <c r="EM473" s="56"/>
      <c r="EN473" s="56"/>
      <c r="EO473" s="56"/>
      <c r="EP473" s="56"/>
      <c r="EQ473" s="56"/>
      <c r="ER473" s="56"/>
      <c r="ES473" s="56"/>
      <c r="ET473" s="56"/>
      <c r="EU473" s="56"/>
      <c r="EV473" s="56"/>
      <c r="EW473" s="56"/>
      <c r="EX473" s="56"/>
      <c r="EY473" s="56"/>
      <c r="EZ473" s="56"/>
      <c r="FA473" s="56"/>
      <c r="FB473" s="56"/>
      <c r="FC473" s="56"/>
      <c r="FD473" s="56"/>
      <c r="FE473" s="56"/>
      <c r="FF473" s="56"/>
      <c r="FG473" s="56"/>
      <c r="FH473" s="56"/>
      <c r="FI473" s="56"/>
      <c r="FJ473" s="56"/>
      <c r="FK473" s="56"/>
      <c r="FL473" s="56"/>
      <c r="FM473" s="56"/>
      <c r="FN473" s="56"/>
      <c r="FO473" s="56"/>
      <c r="FP473" s="56"/>
      <c r="FQ473" s="56"/>
      <c r="FR473" s="56"/>
      <c r="FS473" s="56"/>
      <c r="FT473" s="56"/>
      <c r="FU473" s="56"/>
      <c r="FV473" s="56"/>
      <c r="FW473" s="56"/>
      <c r="FX473" s="56"/>
      <c r="FY473" s="56"/>
      <c r="FZ473" s="56"/>
      <c r="GA473" s="56"/>
      <c r="GB473" s="56"/>
      <c r="GC473" s="56"/>
      <c r="GD473" s="56"/>
      <c r="GE473" s="56"/>
      <c r="GF473" s="56"/>
      <c r="GG473" s="56"/>
      <c r="GH473" s="56"/>
      <c r="GI473" s="56"/>
      <c r="GJ473" s="56"/>
      <c r="GK473" s="56"/>
      <c r="GL473" s="56"/>
      <c r="GM473" s="56"/>
      <c r="GN473" s="56"/>
      <c r="GO473" s="56"/>
      <c r="GP473" s="56"/>
      <c r="GQ473" s="56"/>
      <c r="GR473" s="56"/>
      <c r="GS473" s="56"/>
      <c r="GT473" s="56"/>
      <c r="GU473" s="56"/>
      <c r="GV473" s="56"/>
      <c r="GW473" s="56"/>
      <c r="GX473" s="56"/>
      <c r="GY473" s="56"/>
      <c r="GZ473" s="56"/>
      <c r="HA473" s="56"/>
      <c r="HB473" s="56"/>
      <c r="HC473" s="56"/>
      <c r="HD473" s="56"/>
      <c r="HE473" s="56"/>
      <c r="HF473" s="56"/>
      <c r="HG473" s="56"/>
      <c r="HH473" s="56"/>
      <c r="HI473" s="56"/>
      <c r="HJ473" s="56"/>
      <c r="HK473" s="56"/>
      <c r="HL473" s="56"/>
      <c r="HM473" s="56"/>
      <c r="HN473" s="56"/>
      <c r="HO473" s="56"/>
      <c r="HP473" s="56"/>
      <c r="HQ473" s="56"/>
      <c r="HR473" s="56"/>
      <c r="HS473" s="56"/>
      <c r="HT473" s="56"/>
      <c r="HU473" s="56"/>
      <c r="HV473" s="56"/>
      <c r="HW473" s="56"/>
      <c r="HX473" s="56"/>
      <c r="HY473" s="56"/>
      <c r="HZ473" s="56"/>
      <c r="IA473" s="56"/>
      <c r="IB473" s="56"/>
      <c r="IC473" s="56"/>
      <c r="ID473" s="56"/>
      <c r="IE473" s="56"/>
      <c r="IF473" s="56"/>
      <c r="IG473" s="56"/>
      <c r="IH473" s="56"/>
      <c r="II473" s="56"/>
      <c r="IJ473" s="56"/>
      <c r="IK473" s="56"/>
      <c r="IL473" s="56"/>
      <c r="IM473" s="56"/>
      <c r="IN473" s="56"/>
      <c r="IO473" s="56"/>
      <c r="IP473" s="56"/>
      <c r="IQ473" s="56"/>
      <c r="IR473" s="56"/>
      <c r="IS473" s="56"/>
      <c r="IT473" s="56"/>
      <c r="IU473" s="56"/>
      <c r="IV473" s="56"/>
    </row>
    <row r="474" ht="33" customHeight="1" spans="1:256">
      <c r="A474" s="85" t="s">
        <v>385</v>
      </c>
      <c r="B474" s="85">
        <v>36</v>
      </c>
      <c r="C474" s="85"/>
      <c r="D474" s="76"/>
      <c r="E474" s="85"/>
      <c r="F474" s="85"/>
      <c r="G474" s="76"/>
      <c r="H474" s="76"/>
      <c r="I474" s="76"/>
      <c r="J474" s="76"/>
      <c r="K474" s="76"/>
      <c r="L474" s="76">
        <f t="shared" ref="L474:R474" si="10">SUM(L438:L473)</f>
        <v>16018.6857</v>
      </c>
      <c r="M474" s="76">
        <f t="shared" si="10"/>
        <v>13717.8757</v>
      </c>
      <c r="N474" s="76">
        <f t="shared" si="10"/>
        <v>0</v>
      </c>
      <c r="O474" s="76">
        <f t="shared" si="10"/>
        <v>2300.81</v>
      </c>
      <c r="P474" s="76">
        <f t="shared" si="10"/>
        <v>0</v>
      </c>
      <c r="Q474" s="76">
        <f t="shared" si="10"/>
        <v>108736</v>
      </c>
      <c r="R474" s="76">
        <f t="shared" si="10"/>
        <v>37194</v>
      </c>
      <c r="S474" s="76"/>
      <c r="T474" s="76"/>
      <c r="U474" s="76"/>
      <c r="V474" s="76"/>
      <c r="W474" s="76"/>
      <c r="X474" s="76"/>
      <c r="Y474" s="76"/>
      <c r="Z474" s="76"/>
      <c r="AA474" s="76"/>
      <c r="AB474" s="76"/>
      <c r="AC474" s="76"/>
      <c r="AD474" s="76"/>
      <c r="AE474" s="76"/>
      <c r="AF474" s="76"/>
      <c r="AG474" s="7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c r="BY474" s="56"/>
      <c r="BZ474" s="56"/>
      <c r="CA474" s="56"/>
      <c r="CB474" s="56"/>
      <c r="CC474" s="56"/>
      <c r="CD474" s="56"/>
      <c r="CE474" s="56"/>
      <c r="CF474" s="56"/>
      <c r="CG474" s="56"/>
      <c r="CH474" s="56"/>
      <c r="CI474" s="56"/>
      <c r="CJ474" s="56"/>
      <c r="CK474" s="56"/>
      <c r="CL474" s="56"/>
      <c r="CM474" s="56"/>
      <c r="CN474" s="56"/>
      <c r="CO474" s="56"/>
      <c r="CP474" s="56"/>
      <c r="CQ474" s="56"/>
      <c r="CR474" s="56"/>
      <c r="CS474" s="56"/>
      <c r="CT474" s="56"/>
      <c r="CU474" s="56"/>
      <c r="CV474" s="56"/>
      <c r="CW474" s="56"/>
      <c r="CX474" s="56"/>
      <c r="CY474" s="56"/>
      <c r="CZ474" s="56"/>
      <c r="DA474" s="56"/>
      <c r="DB474" s="56"/>
      <c r="DC474" s="56"/>
      <c r="DD474" s="56"/>
      <c r="DE474" s="56"/>
      <c r="DF474" s="56"/>
      <c r="DG474" s="56"/>
      <c r="DH474" s="56"/>
      <c r="DI474" s="56"/>
      <c r="DJ474" s="56"/>
      <c r="DK474" s="56"/>
      <c r="DL474" s="56"/>
      <c r="DM474" s="56"/>
      <c r="DN474" s="56"/>
      <c r="DO474" s="56"/>
      <c r="DP474" s="56"/>
      <c r="DQ474" s="56"/>
      <c r="DR474" s="56"/>
      <c r="DS474" s="56"/>
      <c r="DT474" s="56"/>
      <c r="DU474" s="56"/>
      <c r="DV474" s="56"/>
      <c r="DW474" s="56"/>
      <c r="DX474" s="56"/>
      <c r="DY474" s="56"/>
      <c r="DZ474" s="56"/>
      <c r="EA474" s="56"/>
      <c r="EB474" s="56"/>
      <c r="EC474" s="56"/>
      <c r="ED474" s="56"/>
      <c r="EE474" s="56"/>
      <c r="EF474" s="56"/>
      <c r="EG474" s="56"/>
      <c r="EH474" s="56"/>
      <c r="EI474" s="56"/>
      <c r="EJ474" s="56"/>
      <c r="EK474" s="56"/>
      <c r="EL474" s="56"/>
      <c r="EM474" s="56"/>
      <c r="EN474" s="56"/>
      <c r="EO474" s="56"/>
      <c r="EP474" s="56"/>
      <c r="EQ474" s="56"/>
      <c r="ER474" s="56"/>
      <c r="ES474" s="56"/>
      <c r="ET474" s="56"/>
      <c r="EU474" s="56"/>
      <c r="EV474" s="56"/>
      <c r="EW474" s="56"/>
      <c r="EX474" s="56"/>
      <c r="EY474" s="56"/>
      <c r="EZ474" s="56"/>
      <c r="FA474" s="56"/>
      <c r="FB474" s="56"/>
      <c r="FC474" s="56"/>
      <c r="FD474" s="56"/>
      <c r="FE474" s="56"/>
      <c r="FF474" s="56"/>
      <c r="FG474" s="56"/>
      <c r="FH474" s="56"/>
      <c r="FI474" s="56"/>
      <c r="FJ474" s="56"/>
      <c r="FK474" s="56"/>
      <c r="FL474" s="56"/>
      <c r="FM474" s="56"/>
      <c r="FN474" s="56"/>
      <c r="FO474" s="56"/>
      <c r="FP474" s="56"/>
      <c r="FQ474" s="56"/>
      <c r="FR474" s="56"/>
      <c r="FS474" s="56"/>
      <c r="FT474" s="56"/>
      <c r="FU474" s="56"/>
      <c r="FV474" s="56"/>
      <c r="FW474" s="56"/>
      <c r="FX474" s="56"/>
      <c r="FY474" s="56"/>
      <c r="FZ474" s="56"/>
      <c r="GA474" s="56"/>
      <c r="GB474" s="56"/>
      <c r="GC474" s="56"/>
      <c r="GD474" s="56"/>
      <c r="GE474" s="56"/>
      <c r="GF474" s="56"/>
      <c r="GG474" s="56"/>
      <c r="GH474" s="56"/>
      <c r="GI474" s="56"/>
      <c r="GJ474" s="56"/>
      <c r="GK474" s="56"/>
      <c r="GL474" s="56"/>
      <c r="GM474" s="56"/>
      <c r="GN474" s="56"/>
      <c r="GO474" s="56"/>
      <c r="GP474" s="56"/>
      <c r="GQ474" s="56"/>
      <c r="GR474" s="56"/>
      <c r="GS474" s="56"/>
      <c r="GT474" s="56"/>
      <c r="GU474" s="56"/>
      <c r="GV474" s="56"/>
      <c r="GW474" s="56"/>
      <c r="GX474" s="56"/>
      <c r="GY474" s="56"/>
      <c r="GZ474" s="56"/>
      <c r="HA474" s="56"/>
      <c r="HB474" s="56"/>
      <c r="HC474" s="56"/>
      <c r="HD474" s="56"/>
      <c r="HE474" s="56"/>
      <c r="HF474" s="56"/>
      <c r="HG474" s="56"/>
      <c r="HH474" s="56"/>
      <c r="HI474" s="56"/>
      <c r="HJ474" s="56"/>
      <c r="HK474" s="56"/>
      <c r="HL474" s="56"/>
      <c r="HM474" s="56"/>
      <c r="HN474" s="56"/>
      <c r="HO474" s="56"/>
      <c r="HP474" s="56"/>
      <c r="HQ474" s="56"/>
      <c r="HR474" s="56"/>
      <c r="HS474" s="56"/>
      <c r="HT474" s="56"/>
      <c r="HU474" s="56"/>
      <c r="HV474" s="56"/>
      <c r="HW474" s="56"/>
      <c r="HX474" s="56"/>
      <c r="HY474" s="56"/>
      <c r="HZ474" s="56"/>
      <c r="IA474" s="56"/>
      <c r="IB474" s="56"/>
      <c r="IC474" s="56"/>
      <c r="ID474" s="56"/>
      <c r="IE474" s="56"/>
      <c r="IF474" s="56"/>
      <c r="IG474" s="56"/>
      <c r="IH474" s="56"/>
      <c r="II474" s="56"/>
      <c r="IJ474" s="56"/>
      <c r="IK474" s="56"/>
      <c r="IL474" s="56"/>
      <c r="IM474" s="56"/>
      <c r="IN474" s="56"/>
      <c r="IO474" s="56"/>
      <c r="IP474" s="56"/>
      <c r="IQ474" s="56"/>
      <c r="IR474" s="56"/>
      <c r="IS474" s="56"/>
      <c r="IT474" s="56"/>
      <c r="IU474" s="56"/>
      <c r="IV474" s="56"/>
    </row>
    <row r="475" ht="21" customHeight="1" spans="1:256">
      <c r="A475" s="105" t="s">
        <v>2208</v>
      </c>
      <c r="B475" s="105">
        <f>B59+B113+B157+B198+B279+B321+B359+B405+B437+B474</f>
        <v>459</v>
      </c>
      <c r="C475" s="105"/>
      <c r="D475" s="105"/>
      <c r="E475" s="105"/>
      <c r="F475" s="105"/>
      <c r="G475" s="105"/>
      <c r="H475" s="105"/>
      <c r="I475" s="105"/>
      <c r="J475" s="105"/>
      <c r="K475" s="105"/>
      <c r="L475" s="105">
        <f t="shared" ref="L475:R475" si="11">L59+L113+L157+L198+L279+L321+L359+L405+L437+L474</f>
        <v>60519.3269</v>
      </c>
      <c r="M475" s="105">
        <f t="shared" si="11"/>
        <v>58168.5169</v>
      </c>
      <c r="N475" s="105">
        <f t="shared" si="11"/>
        <v>50</v>
      </c>
      <c r="O475" s="105">
        <f t="shared" si="11"/>
        <v>2300.81</v>
      </c>
      <c r="P475" s="105">
        <f t="shared" si="11"/>
        <v>0</v>
      </c>
      <c r="Q475" s="105">
        <f t="shared" si="11"/>
        <v>322365</v>
      </c>
      <c r="R475" s="105">
        <f t="shared" si="11"/>
        <v>158985</v>
      </c>
      <c r="S475" s="106"/>
      <c r="T475" s="106"/>
      <c r="U475" s="106"/>
      <c r="V475" s="106"/>
      <c r="W475" s="106"/>
      <c r="X475" s="106"/>
      <c r="Y475" s="106"/>
      <c r="Z475" s="106"/>
      <c r="AA475" s="106"/>
      <c r="AB475" s="106"/>
      <c r="AC475" s="106"/>
      <c r="AD475" s="106"/>
      <c r="AE475" s="106"/>
      <c r="AF475" s="106"/>
      <c r="AG475" s="10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c r="BY475" s="56"/>
      <c r="BZ475" s="56"/>
      <c r="CA475" s="56"/>
      <c r="CB475" s="56"/>
      <c r="CC475" s="56"/>
      <c r="CD475" s="56"/>
      <c r="CE475" s="56"/>
      <c r="CF475" s="56"/>
      <c r="CG475" s="56"/>
      <c r="CH475" s="56"/>
      <c r="CI475" s="56"/>
      <c r="CJ475" s="56"/>
      <c r="CK475" s="56"/>
      <c r="CL475" s="56"/>
      <c r="CM475" s="56"/>
      <c r="CN475" s="56"/>
      <c r="CO475" s="56"/>
      <c r="CP475" s="56"/>
      <c r="CQ475" s="56"/>
      <c r="CR475" s="56"/>
      <c r="CS475" s="56"/>
      <c r="CT475" s="56"/>
      <c r="CU475" s="56"/>
      <c r="CV475" s="56"/>
      <c r="CW475" s="56"/>
      <c r="CX475" s="56"/>
      <c r="CY475" s="56"/>
      <c r="CZ475" s="56"/>
      <c r="DA475" s="56"/>
      <c r="DB475" s="56"/>
      <c r="DC475" s="56"/>
      <c r="DD475" s="56"/>
      <c r="DE475" s="56"/>
      <c r="DF475" s="56"/>
      <c r="DG475" s="56"/>
      <c r="DH475" s="56"/>
      <c r="DI475" s="56"/>
      <c r="DJ475" s="56"/>
      <c r="DK475" s="56"/>
      <c r="DL475" s="56"/>
      <c r="DM475" s="56"/>
      <c r="DN475" s="56"/>
      <c r="DO475" s="56"/>
      <c r="DP475" s="56"/>
      <c r="DQ475" s="56"/>
      <c r="DR475" s="56"/>
      <c r="DS475" s="56"/>
      <c r="DT475" s="56"/>
      <c r="DU475" s="56"/>
      <c r="DV475" s="56"/>
      <c r="DW475" s="56"/>
      <c r="DX475" s="56"/>
      <c r="DY475" s="56"/>
      <c r="DZ475" s="56"/>
      <c r="EA475" s="56"/>
      <c r="EB475" s="56"/>
      <c r="EC475" s="56"/>
      <c r="ED475" s="56"/>
      <c r="EE475" s="56"/>
      <c r="EF475" s="56"/>
      <c r="EG475" s="56"/>
      <c r="EH475" s="56"/>
      <c r="EI475" s="56"/>
      <c r="EJ475" s="56"/>
      <c r="EK475" s="56"/>
      <c r="EL475" s="56"/>
      <c r="EM475" s="56"/>
      <c r="EN475" s="56"/>
      <c r="EO475" s="56"/>
      <c r="EP475" s="56"/>
      <c r="EQ475" s="56"/>
      <c r="ER475" s="56"/>
      <c r="ES475" s="56"/>
      <c r="ET475" s="56"/>
      <c r="EU475" s="56"/>
      <c r="EV475" s="56"/>
      <c r="EW475" s="56"/>
      <c r="EX475" s="56"/>
      <c r="EY475" s="56"/>
      <c r="EZ475" s="56"/>
      <c r="FA475" s="56"/>
      <c r="FB475" s="56"/>
      <c r="FC475" s="56"/>
      <c r="FD475" s="56"/>
      <c r="FE475" s="56"/>
      <c r="FF475" s="56"/>
      <c r="FG475" s="56"/>
      <c r="FH475" s="56"/>
      <c r="FI475" s="56"/>
      <c r="FJ475" s="56"/>
      <c r="FK475" s="56"/>
      <c r="FL475" s="56"/>
      <c r="FM475" s="56"/>
      <c r="FN475" s="56"/>
      <c r="FO475" s="56"/>
      <c r="FP475" s="56"/>
      <c r="FQ475" s="56"/>
      <c r="FR475" s="56"/>
      <c r="FS475" s="56"/>
      <c r="FT475" s="56"/>
      <c r="FU475" s="56"/>
      <c r="FV475" s="56"/>
      <c r="FW475" s="56"/>
      <c r="FX475" s="56"/>
      <c r="FY475" s="56"/>
      <c r="FZ475" s="56"/>
      <c r="GA475" s="56"/>
      <c r="GB475" s="56"/>
      <c r="GC475" s="56"/>
      <c r="GD475" s="56"/>
      <c r="GE475" s="56"/>
      <c r="GF475" s="56"/>
      <c r="GG475" s="56"/>
      <c r="GH475" s="56"/>
      <c r="GI475" s="56"/>
      <c r="GJ475" s="56"/>
      <c r="GK475" s="56"/>
      <c r="GL475" s="56"/>
      <c r="GM475" s="56"/>
      <c r="GN475" s="56"/>
      <c r="GO475" s="56"/>
      <c r="GP475" s="56"/>
      <c r="GQ475" s="56"/>
      <c r="GR475" s="56"/>
      <c r="GS475" s="56"/>
      <c r="GT475" s="56"/>
      <c r="GU475" s="56"/>
      <c r="GV475" s="56"/>
      <c r="GW475" s="56"/>
      <c r="GX475" s="56"/>
      <c r="GY475" s="56"/>
      <c r="GZ475" s="56"/>
      <c r="HA475" s="56"/>
      <c r="HB475" s="56"/>
      <c r="HC475" s="56"/>
      <c r="HD475" s="56"/>
      <c r="HE475" s="56"/>
      <c r="HF475" s="56"/>
      <c r="HG475" s="56"/>
      <c r="HH475" s="56"/>
      <c r="HI475" s="56"/>
      <c r="HJ475" s="56"/>
      <c r="HK475" s="56"/>
      <c r="HL475" s="56"/>
      <c r="HM475" s="56"/>
      <c r="HN475" s="56"/>
      <c r="HO475" s="56"/>
      <c r="HP475" s="56"/>
      <c r="HQ475" s="56"/>
      <c r="HR475" s="56"/>
      <c r="HS475" s="56"/>
      <c r="HT475" s="56"/>
      <c r="HU475" s="56"/>
      <c r="HV475" s="56"/>
      <c r="HW475" s="56"/>
      <c r="HX475" s="56"/>
      <c r="HY475" s="56"/>
      <c r="HZ475" s="56"/>
      <c r="IA475" s="56"/>
      <c r="IB475" s="56"/>
      <c r="IC475" s="56"/>
      <c r="ID475" s="56"/>
      <c r="IE475" s="56"/>
      <c r="IF475" s="56"/>
      <c r="IG475" s="56"/>
      <c r="IH475" s="56"/>
      <c r="II475" s="56"/>
      <c r="IJ475" s="56"/>
      <c r="IK475" s="56"/>
      <c r="IL475" s="56"/>
      <c r="IM475" s="56"/>
      <c r="IN475" s="56"/>
      <c r="IO475" s="56"/>
      <c r="IP475" s="56"/>
      <c r="IQ475" s="56"/>
      <c r="IR475" s="56"/>
      <c r="IS475" s="56"/>
      <c r="IT475" s="56"/>
      <c r="IU475" s="56"/>
      <c r="IV475" s="56"/>
    </row>
  </sheetData>
  <autoFilter xmlns:etc="http://www.wps.cn/officeDocument/2017/etCustomData" ref="A5:IV475" etc:filterBottomFollowUsedRange="0">
    <extLst/>
  </autoFilter>
  <mergeCells count="23">
    <mergeCell ref="A1:D1"/>
    <mergeCell ref="A2:AG2"/>
    <mergeCell ref="A3:L3"/>
    <mergeCell ref="S3:AA3"/>
    <mergeCell ref="AC3:AF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700694444444445" right="0.700694444444445" top="0.751388888888889" bottom="0.751388888888889" header="0.298611111111111" footer="0.298611111111111"/>
  <pageSetup paperSize="9" scale="59"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2"/>
  <sheetViews>
    <sheetView topLeftCell="A87" workbookViewId="0">
      <selection activeCell="P95" sqref="P95"/>
    </sheetView>
  </sheetViews>
  <sheetFormatPr defaultColWidth="9" defaultRowHeight="13.5"/>
  <cols>
    <col min="1" max="1" width="5.5" style="1" customWidth="1"/>
    <col min="2" max="2" width="14.25" style="23" customWidth="1"/>
    <col min="3" max="3" width="14.25" customWidth="1"/>
    <col min="4" max="4" width="24" customWidth="1"/>
    <col min="5" max="5" width="16.25" customWidth="1"/>
    <col min="6" max="6" width="9.25" customWidth="1"/>
    <col min="7" max="7" width="11.875" style="2" customWidth="1"/>
    <col min="8" max="8" width="11" style="2" customWidth="1"/>
    <col min="9" max="9" width="8.25" customWidth="1"/>
    <col min="10" max="10" width="8.375" customWidth="1"/>
    <col min="11" max="11" width="10" customWidth="1"/>
    <col min="12" max="12" width="11" customWidth="1"/>
    <col min="13" max="13" width="8.5" customWidth="1"/>
    <col min="14" max="14" width="8.125" customWidth="1"/>
    <col min="15" max="15" width="8.5" customWidth="1"/>
    <col min="16" max="16" width="30" customWidth="1"/>
    <col min="17" max="17" width="8" customWidth="1"/>
  </cols>
  <sheetData>
    <row r="1" ht="54" customHeight="1" spans="1:17">
      <c r="A1" s="3" t="s">
        <v>2209</v>
      </c>
      <c r="B1" s="3"/>
      <c r="C1" s="3"/>
      <c r="D1" s="3"/>
      <c r="E1" s="3"/>
      <c r="F1" s="3"/>
      <c r="G1" s="4"/>
      <c r="H1" s="4"/>
      <c r="I1" s="3"/>
      <c r="J1" s="3"/>
      <c r="K1" s="3"/>
      <c r="L1" s="3"/>
      <c r="M1" s="3"/>
      <c r="N1" s="3"/>
      <c r="O1" s="3"/>
      <c r="P1" s="3"/>
      <c r="Q1" s="3"/>
    </row>
    <row r="2" ht="24" customHeight="1" spans="1:17">
      <c r="A2" s="5" t="s">
        <v>2210</v>
      </c>
      <c r="B2" s="5"/>
      <c r="C2" s="24"/>
      <c r="D2" s="6"/>
      <c r="E2" s="6"/>
      <c r="F2" s="6"/>
      <c r="G2" s="7"/>
      <c r="H2" s="7"/>
      <c r="I2" s="6"/>
      <c r="J2" s="6"/>
      <c r="K2" s="6"/>
      <c r="L2" s="6"/>
      <c r="M2" s="6"/>
      <c r="N2" s="6"/>
      <c r="O2" s="6"/>
      <c r="P2" s="5" t="s">
        <v>2211</v>
      </c>
      <c r="Q2" s="5"/>
    </row>
    <row r="3" ht="15" customHeight="1" spans="1:17">
      <c r="A3" s="8" t="s">
        <v>4</v>
      </c>
      <c r="B3" s="8" t="s">
        <v>22</v>
      </c>
      <c r="C3" s="11" t="s">
        <v>2212</v>
      </c>
      <c r="D3" s="8" t="s">
        <v>2213</v>
      </c>
      <c r="E3" s="8" t="s">
        <v>2214</v>
      </c>
      <c r="F3" s="8" t="s">
        <v>2215</v>
      </c>
      <c r="G3" s="9" t="s">
        <v>2216</v>
      </c>
      <c r="H3" s="9" t="s">
        <v>2217</v>
      </c>
      <c r="I3" s="8"/>
      <c r="J3" s="8"/>
      <c r="K3" s="8"/>
      <c r="L3" s="8"/>
      <c r="M3" s="8" t="s">
        <v>2218</v>
      </c>
      <c r="N3" s="8" t="s">
        <v>2219</v>
      </c>
      <c r="O3" s="8" t="s">
        <v>2220</v>
      </c>
      <c r="P3" s="8" t="s">
        <v>2221</v>
      </c>
      <c r="Q3" s="16" t="s">
        <v>20</v>
      </c>
    </row>
    <row r="4" ht="18" customHeight="1" spans="1:17">
      <c r="A4" s="8"/>
      <c r="B4" s="8"/>
      <c r="C4" s="25"/>
      <c r="D4" s="8"/>
      <c r="E4" s="8"/>
      <c r="F4" s="8"/>
      <c r="G4" s="9"/>
      <c r="H4" s="9" t="s">
        <v>2222</v>
      </c>
      <c r="I4" s="10"/>
      <c r="J4" s="10"/>
      <c r="K4" s="10"/>
      <c r="L4" s="20" t="s">
        <v>2223</v>
      </c>
      <c r="M4" s="8"/>
      <c r="N4" s="8"/>
      <c r="O4" s="8"/>
      <c r="P4" s="8"/>
      <c r="Q4" s="16"/>
    </row>
    <row r="5" ht="18" customHeight="1" spans="1:17">
      <c r="A5" s="11"/>
      <c r="B5" s="11"/>
      <c r="C5" s="25"/>
      <c r="D5" s="11"/>
      <c r="E5" s="11"/>
      <c r="F5" s="11"/>
      <c r="G5" s="12"/>
      <c r="H5" s="12" t="s">
        <v>2224</v>
      </c>
      <c r="I5" s="13" t="s">
        <v>2225</v>
      </c>
      <c r="J5" s="13" t="s">
        <v>2226</v>
      </c>
      <c r="K5" s="13" t="s">
        <v>2227</v>
      </c>
      <c r="L5" s="21"/>
      <c r="M5" s="11"/>
      <c r="N5" s="11"/>
      <c r="O5" s="11"/>
      <c r="P5" s="11"/>
      <c r="Q5" s="22"/>
    </row>
    <row r="6" ht="30" customHeight="1" spans="1:17">
      <c r="A6" s="14" t="s">
        <v>2228</v>
      </c>
      <c r="B6" s="14"/>
      <c r="C6" s="14"/>
      <c r="D6" s="14"/>
      <c r="E6" s="14"/>
      <c r="F6" s="14"/>
      <c r="G6" s="15"/>
      <c r="H6" s="15"/>
      <c r="I6" s="14"/>
      <c r="J6" s="14"/>
      <c r="K6" s="14"/>
      <c r="L6" s="14"/>
      <c r="M6" s="14"/>
      <c r="N6" s="14"/>
      <c r="O6" s="14"/>
      <c r="P6" s="14"/>
      <c r="Q6" s="14"/>
    </row>
    <row r="7" ht="60" customHeight="1" spans="1:17">
      <c r="A7" s="26">
        <v>1</v>
      </c>
      <c r="B7" s="26" t="s">
        <v>60</v>
      </c>
      <c r="C7" s="26" t="s">
        <v>62</v>
      </c>
      <c r="D7" s="27" t="s">
        <v>65</v>
      </c>
      <c r="E7" s="28" t="s">
        <v>2229</v>
      </c>
      <c r="F7" s="27" t="s">
        <v>64</v>
      </c>
      <c r="G7" s="27">
        <v>120</v>
      </c>
      <c r="H7" s="27">
        <v>120</v>
      </c>
      <c r="I7" s="26"/>
      <c r="J7" s="26"/>
      <c r="K7" s="26"/>
      <c r="L7" s="26"/>
      <c r="M7" s="27" t="s">
        <v>54</v>
      </c>
      <c r="N7" s="27" t="s">
        <v>73</v>
      </c>
      <c r="O7" s="27" t="s">
        <v>74</v>
      </c>
      <c r="P7" s="27" t="s">
        <v>69</v>
      </c>
      <c r="Q7" s="26" t="s">
        <v>75</v>
      </c>
    </row>
    <row r="8" ht="78" customHeight="1" spans="1:18">
      <c r="A8" s="26">
        <v>2</v>
      </c>
      <c r="B8" s="26" t="s">
        <v>88</v>
      </c>
      <c r="C8" s="27" t="s">
        <v>89</v>
      </c>
      <c r="D8" s="27" t="s">
        <v>92</v>
      </c>
      <c r="E8" s="28" t="s">
        <v>2230</v>
      </c>
      <c r="F8" s="27" t="s">
        <v>91</v>
      </c>
      <c r="G8" s="27">
        <v>9.7</v>
      </c>
      <c r="H8" s="27">
        <v>9.7</v>
      </c>
      <c r="I8" s="26"/>
      <c r="J8" s="26"/>
      <c r="K8" s="26"/>
      <c r="L8" s="26"/>
      <c r="M8" s="27" t="s">
        <v>54</v>
      </c>
      <c r="N8" s="27" t="s">
        <v>97</v>
      </c>
      <c r="O8" s="27" t="s">
        <v>98</v>
      </c>
      <c r="P8" s="27" t="s">
        <v>96</v>
      </c>
      <c r="Q8" s="26" t="s">
        <v>90</v>
      </c>
      <c r="R8" s="37"/>
    </row>
    <row r="9" ht="60" customHeight="1" spans="1:17">
      <c r="A9" s="26">
        <v>3</v>
      </c>
      <c r="B9" s="26" t="s">
        <v>100</v>
      </c>
      <c r="C9" s="27" t="s">
        <v>62</v>
      </c>
      <c r="D9" s="27" t="s">
        <v>102</v>
      </c>
      <c r="E9" s="28" t="s">
        <v>2230</v>
      </c>
      <c r="F9" s="27" t="s">
        <v>91</v>
      </c>
      <c r="G9" s="27">
        <v>49</v>
      </c>
      <c r="H9" s="27">
        <v>49</v>
      </c>
      <c r="I9" s="26"/>
      <c r="J9" s="26"/>
      <c r="K9" s="26"/>
      <c r="L9" s="26"/>
      <c r="M9" s="27" t="s">
        <v>54</v>
      </c>
      <c r="N9" s="27" t="s">
        <v>97</v>
      </c>
      <c r="O9" s="27" t="s">
        <v>98</v>
      </c>
      <c r="P9" s="27" t="s">
        <v>105</v>
      </c>
      <c r="Q9" s="26" t="s">
        <v>106</v>
      </c>
    </row>
    <row r="10" ht="60" customHeight="1" spans="1:17">
      <c r="A10" s="26">
        <v>4</v>
      </c>
      <c r="B10" s="27" t="s">
        <v>107</v>
      </c>
      <c r="C10" s="27" t="s">
        <v>62</v>
      </c>
      <c r="D10" s="27" t="s">
        <v>108</v>
      </c>
      <c r="E10" s="28" t="s">
        <v>2231</v>
      </c>
      <c r="F10" s="27" t="s">
        <v>91</v>
      </c>
      <c r="G10" s="27">
        <v>50</v>
      </c>
      <c r="H10" s="27">
        <v>50</v>
      </c>
      <c r="I10" s="26"/>
      <c r="J10" s="26"/>
      <c r="K10" s="26"/>
      <c r="L10" s="26"/>
      <c r="M10" s="27" t="s">
        <v>54</v>
      </c>
      <c r="N10" s="27" t="s">
        <v>97</v>
      </c>
      <c r="O10" s="27" t="s">
        <v>98</v>
      </c>
      <c r="P10" s="27" t="s">
        <v>111</v>
      </c>
      <c r="Q10" s="26" t="s">
        <v>75</v>
      </c>
    </row>
    <row r="11" ht="60" customHeight="1" spans="1:17">
      <c r="A11" s="26">
        <v>5</v>
      </c>
      <c r="B11" s="26" t="s">
        <v>120</v>
      </c>
      <c r="C11" s="27" t="s">
        <v>89</v>
      </c>
      <c r="D11" s="27" t="s">
        <v>121</v>
      </c>
      <c r="E11" s="28" t="s">
        <v>2232</v>
      </c>
      <c r="F11" s="27" t="s">
        <v>114</v>
      </c>
      <c r="G11" s="27">
        <v>59</v>
      </c>
      <c r="H11" s="27">
        <v>59</v>
      </c>
      <c r="I11" s="26"/>
      <c r="J11" s="26"/>
      <c r="K11" s="26"/>
      <c r="L11" s="26"/>
      <c r="M11" s="27" t="s">
        <v>54</v>
      </c>
      <c r="N11" s="27" t="s">
        <v>117</v>
      </c>
      <c r="O11" s="27" t="s">
        <v>118</v>
      </c>
      <c r="P11" s="27" t="s">
        <v>123</v>
      </c>
      <c r="Q11" s="26" t="s">
        <v>90</v>
      </c>
    </row>
    <row r="12" ht="60" customHeight="1" spans="1:17">
      <c r="A12" s="26">
        <v>6</v>
      </c>
      <c r="B12" s="26" t="s">
        <v>140</v>
      </c>
      <c r="C12" s="27" t="s">
        <v>89</v>
      </c>
      <c r="D12" s="27" t="s">
        <v>141</v>
      </c>
      <c r="E12" s="28" t="s">
        <v>2233</v>
      </c>
      <c r="F12" s="27" t="s">
        <v>134</v>
      </c>
      <c r="G12" s="27">
        <v>9.3</v>
      </c>
      <c r="H12" s="27">
        <v>9.3</v>
      </c>
      <c r="I12" s="26"/>
      <c r="J12" s="26"/>
      <c r="K12" s="26"/>
      <c r="L12" s="26"/>
      <c r="M12" s="27" t="s">
        <v>54</v>
      </c>
      <c r="N12" s="27" t="s">
        <v>138</v>
      </c>
      <c r="O12" s="27" t="s">
        <v>139</v>
      </c>
      <c r="P12" s="27" t="s">
        <v>143</v>
      </c>
      <c r="Q12" s="26" t="s">
        <v>90</v>
      </c>
    </row>
    <row r="13" ht="60" customHeight="1" spans="1:17">
      <c r="A13" s="26">
        <v>7</v>
      </c>
      <c r="B13" s="26" t="s">
        <v>154</v>
      </c>
      <c r="C13" s="27" t="s">
        <v>89</v>
      </c>
      <c r="D13" s="27" t="s">
        <v>155</v>
      </c>
      <c r="E13" s="28" t="s">
        <v>2233</v>
      </c>
      <c r="F13" s="27" t="s">
        <v>134</v>
      </c>
      <c r="G13" s="27">
        <v>59</v>
      </c>
      <c r="H13" s="27"/>
      <c r="I13" s="27">
        <v>59</v>
      </c>
      <c r="J13" s="26"/>
      <c r="K13" s="26"/>
      <c r="L13" s="26"/>
      <c r="M13" s="27" t="s">
        <v>54</v>
      </c>
      <c r="N13" s="27" t="s">
        <v>138</v>
      </c>
      <c r="O13" s="27" t="s">
        <v>139</v>
      </c>
      <c r="P13" s="27" t="s">
        <v>157</v>
      </c>
      <c r="Q13" s="26" t="s">
        <v>90</v>
      </c>
    </row>
    <row r="14" ht="60" customHeight="1" spans="1:17">
      <c r="A14" s="26">
        <v>8</v>
      </c>
      <c r="B14" s="26" t="s">
        <v>184</v>
      </c>
      <c r="C14" s="27" t="s">
        <v>62</v>
      </c>
      <c r="D14" s="27" t="s">
        <v>186</v>
      </c>
      <c r="E14" s="28" t="s">
        <v>2229</v>
      </c>
      <c r="F14" s="27" t="s">
        <v>185</v>
      </c>
      <c r="G14" s="27">
        <v>180</v>
      </c>
      <c r="H14" s="27"/>
      <c r="I14" s="27">
        <v>180</v>
      </c>
      <c r="J14" s="26"/>
      <c r="K14" s="26"/>
      <c r="L14" s="26"/>
      <c r="M14" s="27" t="s">
        <v>54</v>
      </c>
      <c r="N14" s="27" t="s">
        <v>190</v>
      </c>
      <c r="O14" s="27" t="s">
        <v>191</v>
      </c>
      <c r="P14" s="27" t="s">
        <v>189</v>
      </c>
      <c r="Q14" s="26" t="s">
        <v>106</v>
      </c>
    </row>
    <row r="15" ht="60" customHeight="1" spans="1:17">
      <c r="A15" s="26">
        <v>9</v>
      </c>
      <c r="B15" s="26" t="s">
        <v>195</v>
      </c>
      <c r="C15" s="27" t="s">
        <v>89</v>
      </c>
      <c r="D15" s="27" t="s">
        <v>197</v>
      </c>
      <c r="E15" s="28" t="s">
        <v>2230</v>
      </c>
      <c r="F15" s="27" t="s">
        <v>91</v>
      </c>
      <c r="G15" s="27">
        <v>16</v>
      </c>
      <c r="H15" s="27"/>
      <c r="I15" s="27">
        <v>16</v>
      </c>
      <c r="J15" s="26"/>
      <c r="K15" s="26"/>
      <c r="L15" s="26"/>
      <c r="M15" s="27" t="s">
        <v>54</v>
      </c>
      <c r="N15" s="27" t="s">
        <v>97</v>
      </c>
      <c r="O15" s="27" t="s">
        <v>98</v>
      </c>
      <c r="P15" s="27" t="s">
        <v>199</v>
      </c>
      <c r="Q15" s="26" t="s">
        <v>90</v>
      </c>
    </row>
    <row r="16" ht="60" customHeight="1" spans="1:17">
      <c r="A16" s="26">
        <v>10</v>
      </c>
      <c r="B16" s="26" t="s">
        <v>200</v>
      </c>
      <c r="C16" s="27" t="s">
        <v>201</v>
      </c>
      <c r="D16" s="27" t="s">
        <v>204</v>
      </c>
      <c r="E16" s="28" t="s">
        <v>2234</v>
      </c>
      <c r="F16" s="27" t="s">
        <v>203</v>
      </c>
      <c r="G16" s="27">
        <v>450</v>
      </c>
      <c r="H16" s="27"/>
      <c r="I16" s="27">
        <v>450</v>
      </c>
      <c r="J16" s="26"/>
      <c r="K16" s="26"/>
      <c r="L16" s="26"/>
      <c r="M16" s="27" t="s">
        <v>54</v>
      </c>
      <c r="N16" s="27" t="s">
        <v>203</v>
      </c>
      <c r="O16" s="27" t="s">
        <v>208</v>
      </c>
      <c r="P16" s="27" t="s">
        <v>207</v>
      </c>
      <c r="Q16" s="26" t="s">
        <v>201</v>
      </c>
    </row>
    <row r="17" ht="60" customHeight="1" spans="1:17">
      <c r="A17" s="26">
        <v>11</v>
      </c>
      <c r="B17" s="26" t="s">
        <v>250</v>
      </c>
      <c r="C17" s="26" t="s">
        <v>62</v>
      </c>
      <c r="D17" s="27" t="s">
        <v>251</v>
      </c>
      <c r="E17" s="28" t="s">
        <v>2230</v>
      </c>
      <c r="F17" s="27" t="s">
        <v>114</v>
      </c>
      <c r="G17" s="27">
        <v>55</v>
      </c>
      <c r="H17" s="27"/>
      <c r="I17" s="27">
        <v>55</v>
      </c>
      <c r="J17" s="26"/>
      <c r="K17" s="26"/>
      <c r="L17" s="26"/>
      <c r="M17" s="27" t="s">
        <v>54</v>
      </c>
      <c r="N17" s="27" t="s">
        <v>117</v>
      </c>
      <c r="O17" s="27" t="s">
        <v>118</v>
      </c>
      <c r="P17" s="27" t="s">
        <v>253</v>
      </c>
      <c r="Q17" s="26" t="s">
        <v>254</v>
      </c>
    </row>
    <row r="18" ht="60" customHeight="1" spans="1:17">
      <c r="A18" s="26">
        <v>12</v>
      </c>
      <c r="B18" s="26" t="s">
        <v>255</v>
      </c>
      <c r="C18" s="27" t="s">
        <v>89</v>
      </c>
      <c r="D18" s="27" t="s">
        <v>256</v>
      </c>
      <c r="E18" s="28" t="s">
        <v>2229</v>
      </c>
      <c r="F18" s="27" t="s">
        <v>134</v>
      </c>
      <c r="G18" s="27">
        <v>320</v>
      </c>
      <c r="H18" s="27"/>
      <c r="I18" s="27">
        <v>320</v>
      </c>
      <c r="J18" s="26"/>
      <c r="K18" s="26"/>
      <c r="L18" s="26"/>
      <c r="M18" s="27" t="s">
        <v>54</v>
      </c>
      <c r="N18" s="27" t="s">
        <v>138</v>
      </c>
      <c r="O18" s="27" t="s">
        <v>139</v>
      </c>
      <c r="P18" s="27" t="s">
        <v>258</v>
      </c>
      <c r="Q18" s="26" t="s">
        <v>90</v>
      </c>
    </row>
    <row r="19" ht="60" customHeight="1" spans="1:17">
      <c r="A19" s="26">
        <v>13</v>
      </c>
      <c r="B19" s="26" t="s">
        <v>259</v>
      </c>
      <c r="C19" s="26" t="s">
        <v>62</v>
      </c>
      <c r="D19" s="27" t="s">
        <v>261</v>
      </c>
      <c r="E19" s="28" t="s">
        <v>2235</v>
      </c>
      <c r="F19" s="27" t="s">
        <v>134</v>
      </c>
      <c r="G19" s="27">
        <v>240</v>
      </c>
      <c r="H19" s="27"/>
      <c r="I19" s="27">
        <v>240</v>
      </c>
      <c r="J19" s="26"/>
      <c r="K19" s="26"/>
      <c r="L19" s="26"/>
      <c r="M19" s="27" t="s">
        <v>54</v>
      </c>
      <c r="N19" s="27" t="s">
        <v>138</v>
      </c>
      <c r="O19" s="27" t="s">
        <v>139</v>
      </c>
      <c r="P19" s="27" t="s">
        <v>264</v>
      </c>
      <c r="Q19" s="26" t="s">
        <v>265</v>
      </c>
    </row>
    <row r="20" ht="60" customHeight="1" spans="1:17">
      <c r="A20" s="26">
        <v>14</v>
      </c>
      <c r="B20" s="26" t="s">
        <v>279</v>
      </c>
      <c r="C20" s="27" t="s">
        <v>62</v>
      </c>
      <c r="D20" s="27" t="s">
        <v>280</v>
      </c>
      <c r="E20" s="29" t="s">
        <v>2232</v>
      </c>
      <c r="F20" s="27" t="s">
        <v>272</v>
      </c>
      <c r="G20" s="27">
        <v>200</v>
      </c>
      <c r="H20" s="27"/>
      <c r="I20" s="26"/>
      <c r="J20" s="27">
        <v>200</v>
      </c>
      <c r="K20" s="26"/>
      <c r="L20" s="26"/>
      <c r="M20" s="27" t="s">
        <v>54</v>
      </c>
      <c r="N20" s="27" t="s">
        <v>276</v>
      </c>
      <c r="O20" s="27" t="s">
        <v>277</v>
      </c>
      <c r="P20" s="27" t="s">
        <v>283</v>
      </c>
      <c r="Q20" s="26" t="s">
        <v>254</v>
      </c>
    </row>
    <row r="21" ht="60" customHeight="1" spans="1:17">
      <c r="A21" s="26">
        <v>15</v>
      </c>
      <c r="B21" s="26" t="s">
        <v>284</v>
      </c>
      <c r="C21" s="27" t="s">
        <v>62</v>
      </c>
      <c r="D21" s="27" t="s">
        <v>285</v>
      </c>
      <c r="E21" s="30" t="s">
        <v>2236</v>
      </c>
      <c r="F21" s="27" t="s">
        <v>272</v>
      </c>
      <c r="G21" s="27">
        <v>24</v>
      </c>
      <c r="H21" s="27">
        <v>24</v>
      </c>
      <c r="I21" s="26"/>
      <c r="J21" s="26"/>
      <c r="K21" s="26"/>
      <c r="L21" s="27"/>
      <c r="M21" s="27" t="s">
        <v>54</v>
      </c>
      <c r="N21" s="27" t="s">
        <v>276</v>
      </c>
      <c r="O21" s="27" t="s">
        <v>277</v>
      </c>
      <c r="P21" s="27" t="s">
        <v>289</v>
      </c>
      <c r="Q21" s="26" t="s">
        <v>292</v>
      </c>
    </row>
    <row r="22" ht="60" customHeight="1" spans="1:17">
      <c r="A22" s="26">
        <v>16</v>
      </c>
      <c r="B22" s="31" t="s">
        <v>320</v>
      </c>
      <c r="C22" s="27" t="s">
        <v>62</v>
      </c>
      <c r="D22" s="27" t="s">
        <v>322</v>
      </c>
      <c r="E22" s="27" t="s">
        <v>2237</v>
      </c>
      <c r="F22" s="27" t="s">
        <v>321</v>
      </c>
      <c r="G22" s="27">
        <v>35.01</v>
      </c>
      <c r="H22" s="27">
        <v>35.01</v>
      </c>
      <c r="I22" s="26"/>
      <c r="J22" s="26"/>
      <c r="K22" s="26"/>
      <c r="L22" s="27"/>
      <c r="M22" s="27" t="s">
        <v>54</v>
      </c>
      <c r="N22" s="27" t="s">
        <v>328</v>
      </c>
      <c r="O22" s="27" t="s">
        <v>329</v>
      </c>
      <c r="P22" s="27" t="s">
        <v>326</v>
      </c>
      <c r="Q22" s="26" t="s">
        <v>106</v>
      </c>
    </row>
    <row r="23" ht="60" customHeight="1" spans="1:17">
      <c r="A23" s="26">
        <v>17</v>
      </c>
      <c r="B23" s="32" t="s">
        <v>330</v>
      </c>
      <c r="C23" s="27" t="s">
        <v>89</v>
      </c>
      <c r="D23" s="27" t="s">
        <v>332</v>
      </c>
      <c r="E23" s="27" t="s">
        <v>2237</v>
      </c>
      <c r="F23" s="27" t="s">
        <v>331</v>
      </c>
      <c r="G23" s="27">
        <v>10.95</v>
      </c>
      <c r="H23" s="27">
        <v>10.95</v>
      </c>
      <c r="I23" s="26"/>
      <c r="J23" s="26"/>
      <c r="K23" s="26"/>
      <c r="L23" s="27"/>
      <c r="M23" s="27" t="s">
        <v>54</v>
      </c>
      <c r="N23" s="27" t="s">
        <v>335</v>
      </c>
      <c r="O23" s="27" t="s">
        <v>336</v>
      </c>
      <c r="P23" s="27" t="s">
        <v>334</v>
      </c>
      <c r="Q23" s="26" t="s">
        <v>337</v>
      </c>
    </row>
    <row r="24" ht="60" customHeight="1" spans="1:17">
      <c r="A24" s="26">
        <v>18</v>
      </c>
      <c r="B24" s="31" t="s">
        <v>338</v>
      </c>
      <c r="C24" s="27" t="s">
        <v>62</v>
      </c>
      <c r="D24" s="27" t="s">
        <v>339</v>
      </c>
      <c r="E24" s="27" t="s">
        <v>2237</v>
      </c>
      <c r="F24" s="27" t="s">
        <v>91</v>
      </c>
      <c r="G24" s="27">
        <v>5</v>
      </c>
      <c r="H24" s="27">
        <v>5</v>
      </c>
      <c r="I24" s="26"/>
      <c r="J24" s="26"/>
      <c r="K24" s="26"/>
      <c r="L24" s="27"/>
      <c r="M24" s="27" t="s">
        <v>54</v>
      </c>
      <c r="N24" s="27" t="s">
        <v>341</v>
      </c>
      <c r="O24" s="27" t="s">
        <v>98</v>
      </c>
      <c r="P24" s="27" t="s">
        <v>340</v>
      </c>
      <c r="Q24" s="26" t="s">
        <v>337</v>
      </c>
    </row>
    <row r="25" ht="60" customHeight="1" spans="1:17">
      <c r="A25" s="26">
        <v>19</v>
      </c>
      <c r="B25" s="32" t="s">
        <v>355</v>
      </c>
      <c r="C25" s="27" t="s">
        <v>62</v>
      </c>
      <c r="D25" s="27" t="s">
        <v>357</v>
      </c>
      <c r="E25" s="27" t="s">
        <v>2237</v>
      </c>
      <c r="F25" s="27" t="s">
        <v>356</v>
      </c>
      <c r="G25" s="27">
        <v>5.1</v>
      </c>
      <c r="H25" s="27">
        <v>5.1</v>
      </c>
      <c r="I25" s="26"/>
      <c r="J25" s="26"/>
      <c r="K25" s="26"/>
      <c r="L25" s="27"/>
      <c r="M25" s="27" t="s">
        <v>54</v>
      </c>
      <c r="N25" s="27" t="s">
        <v>56</v>
      </c>
      <c r="O25" s="27" t="s">
        <v>57</v>
      </c>
      <c r="P25" s="27" t="s">
        <v>358</v>
      </c>
      <c r="Q25" s="26" t="s">
        <v>337</v>
      </c>
    </row>
    <row r="26" ht="60" customHeight="1" spans="1:17">
      <c r="A26" s="26">
        <v>20</v>
      </c>
      <c r="B26" s="32" t="s">
        <v>359</v>
      </c>
      <c r="C26" s="27" t="s">
        <v>62</v>
      </c>
      <c r="D26" s="27" t="s">
        <v>361</v>
      </c>
      <c r="E26" s="27" t="s">
        <v>2237</v>
      </c>
      <c r="F26" s="27" t="s">
        <v>360</v>
      </c>
      <c r="G26" s="27">
        <v>11.5</v>
      </c>
      <c r="H26" s="27">
        <v>11.5</v>
      </c>
      <c r="I26" s="26"/>
      <c r="J26" s="26"/>
      <c r="K26" s="26"/>
      <c r="L26" s="27"/>
      <c r="M26" s="27" t="s">
        <v>54</v>
      </c>
      <c r="N26" s="27" t="s">
        <v>363</v>
      </c>
      <c r="O26" s="27" t="s">
        <v>223</v>
      </c>
      <c r="P26" s="27" t="s">
        <v>362</v>
      </c>
      <c r="Q26" s="26" t="s">
        <v>337</v>
      </c>
    </row>
    <row r="27" ht="60" customHeight="1" spans="1:17">
      <c r="A27" s="26">
        <v>21</v>
      </c>
      <c r="B27" s="31" t="s">
        <v>364</v>
      </c>
      <c r="C27" s="27" t="s">
        <v>62</v>
      </c>
      <c r="D27" s="27" t="s">
        <v>365</v>
      </c>
      <c r="E27" s="27" t="s">
        <v>2237</v>
      </c>
      <c r="F27" s="27" t="s">
        <v>349</v>
      </c>
      <c r="G27" s="27">
        <v>14</v>
      </c>
      <c r="H27" s="27">
        <v>14</v>
      </c>
      <c r="I27" s="26"/>
      <c r="J27" s="26"/>
      <c r="K27" s="26"/>
      <c r="L27" s="27"/>
      <c r="M27" s="27" t="s">
        <v>54</v>
      </c>
      <c r="N27" s="27" t="s">
        <v>353</v>
      </c>
      <c r="O27" s="27" t="s">
        <v>367</v>
      </c>
      <c r="P27" s="27" t="s">
        <v>366</v>
      </c>
      <c r="Q27" s="26" t="s">
        <v>337</v>
      </c>
    </row>
    <row r="28" ht="60" customHeight="1" spans="1:17">
      <c r="A28" s="26">
        <v>22</v>
      </c>
      <c r="B28" s="31" t="s">
        <v>368</v>
      </c>
      <c r="C28" s="27" t="s">
        <v>62</v>
      </c>
      <c r="D28" s="27" t="s">
        <v>369</v>
      </c>
      <c r="E28" s="27" t="s">
        <v>2237</v>
      </c>
      <c r="F28" s="27" t="s">
        <v>114</v>
      </c>
      <c r="G28" s="27">
        <v>10</v>
      </c>
      <c r="H28" s="27">
        <v>10</v>
      </c>
      <c r="I28" s="26"/>
      <c r="J28" s="26"/>
      <c r="K28" s="26"/>
      <c r="L28" s="27"/>
      <c r="M28" s="27" t="s">
        <v>54</v>
      </c>
      <c r="N28" s="27" t="s">
        <v>117</v>
      </c>
      <c r="O28" s="27" t="s">
        <v>118</v>
      </c>
      <c r="P28" s="27" t="s">
        <v>370</v>
      </c>
      <c r="Q28" s="26" t="s">
        <v>337</v>
      </c>
    </row>
    <row r="29" ht="60" customHeight="1" spans="1:17">
      <c r="A29" s="26">
        <v>23</v>
      </c>
      <c r="B29" s="31" t="s">
        <v>371</v>
      </c>
      <c r="C29" s="27" t="s">
        <v>62</v>
      </c>
      <c r="D29" s="27" t="s">
        <v>373</v>
      </c>
      <c r="E29" s="27" t="s">
        <v>2237</v>
      </c>
      <c r="F29" s="27" t="s">
        <v>372</v>
      </c>
      <c r="G29" s="27">
        <v>10</v>
      </c>
      <c r="H29" s="27">
        <v>10</v>
      </c>
      <c r="I29" s="26"/>
      <c r="J29" s="26"/>
      <c r="K29" s="26"/>
      <c r="L29" s="27"/>
      <c r="M29" s="27" t="s">
        <v>54</v>
      </c>
      <c r="N29" s="27" t="s">
        <v>376</v>
      </c>
      <c r="O29" s="27" t="s">
        <v>377</v>
      </c>
      <c r="P29" s="27" t="s">
        <v>375</v>
      </c>
      <c r="Q29" s="26" t="s">
        <v>337</v>
      </c>
    </row>
    <row r="30" ht="60" customHeight="1" spans="1:17">
      <c r="A30" s="26">
        <v>24</v>
      </c>
      <c r="B30" s="26" t="s">
        <v>378</v>
      </c>
      <c r="C30" s="27" t="s">
        <v>62</v>
      </c>
      <c r="D30" s="27" t="s">
        <v>379</v>
      </c>
      <c r="E30" s="27" t="s">
        <v>2237</v>
      </c>
      <c r="F30" s="27" t="s">
        <v>237</v>
      </c>
      <c r="G30" s="27">
        <v>7.5</v>
      </c>
      <c r="H30" s="27">
        <v>7.5</v>
      </c>
      <c r="I30" s="26"/>
      <c r="J30" s="26"/>
      <c r="K30" s="26"/>
      <c r="L30" s="27"/>
      <c r="M30" s="27" t="s">
        <v>54</v>
      </c>
      <c r="N30" s="27" t="s">
        <v>381</v>
      </c>
      <c r="O30" s="27" t="s">
        <v>382</v>
      </c>
      <c r="P30" s="27" t="s">
        <v>380</v>
      </c>
      <c r="Q30" s="26" t="s">
        <v>337</v>
      </c>
    </row>
    <row r="31" ht="60" customHeight="1" spans="1:17">
      <c r="A31" s="26">
        <v>25</v>
      </c>
      <c r="B31" s="32" t="s">
        <v>383</v>
      </c>
      <c r="C31" s="27" t="s">
        <v>62</v>
      </c>
      <c r="D31" s="27" t="s">
        <v>369</v>
      </c>
      <c r="E31" s="27" t="s">
        <v>2237</v>
      </c>
      <c r="F31" s="27" t="s">
        <v>134</v>
      </c>
      <c r="G31" s="27">
        <v>8</v>
      </c>
      <c r="H31" s="27">
        <v>8</v>
      </c>
      <c r="I31" s="26"/>
      <c r="J31" s="26"/>
      <c r="K31" s="26"/>
      <c r="L31" s="27"/>
      <c r="M31" s="27" t="s">
        <v>54</v>
      </c>
      <c r="N31" s="27" t="s">
        <v>138</v>
      </c>
      <c r="O31" s="27" t="s">
        <v>139</v>
      </c>
      <c r="P31" s="27" t="s">
        <v>384</v>
      </c>
      <c r="Q31" s="26" t="s">
        <v>337</v>
      </c>
    </row>
    <row r="32" ht="60" customHeight="1" spans="1:17">
      <c r="A32" s="26">
        <v>26</v>
      </c>
      <c r="B32" s="27" t="s">
        <v>386</v>
      </c>
      <c r="C32" s="27" t="s">
        <v>62</v>
      </c>
      <c r="D32" s="27" t="s">
        <v>388</v>
      </c>
      <c r="E32" s="28" t="s">
        <v>2238</v>
      </c>
      <c r="F32" s="27" t="s">
        <v>387</v>
      </c>
      <c r="G32" s="27">
        <v>739.22</v>
      </c>
      <c r="H32" s="27"/>
      <c r="I32" s="26"/>
      <c r="J32" s="26"/>
      <c r="K32" s="26"/>
      <c r="L32" s="26">
        <v>739.22</v>
      </c>
      <c r="M32" s="27" t="s">
        <v>393</v>
      </c>
      <c r="N32" s="27" t="s">
        <v>393</v>
      </c>
      <c r="O32" s="27" t="s">
        <v>394</v>
      </c>
      <c r="P32" s="27" t="s">
        <v>391</v>
      </c>
      <c r="Q32" s="26" t="s">
        <v>106</v>
      </c>
    </row>
    <row r="33" ht="60" customHeight="1" spans="1:17">
      <c r="A33" s="26">
        <v>27</v>
      </c>
      <c r="B33" s="27" t="s">
        <v>405</v>
      </c>
      <c r="C33" s="27" t="s">
        <v>62</v>
      </c>
      <c r="D33" s="27" t="s">
        <v>406</v>
      </c>
      <c r="E33" s="28" t="s">
        <v>2239</v>
      </c>
      <c r="F33" s="27" t="s">
        <v>397</v>
      </c>
      <c r="G33" s="33">
        <v>1980</v>
      </c>
      <c r="H33" s="27"/>
      <c r="I33" s="26"/>
      <c r="J33" s="26"/>
      <c r="K33" s="26"/>
      <c r="L33" s="26">
        <v>1980</v>
      </c>
      <c r="M33" s="27" t="s">
        <v>393</v>
      </c>
      <c r="N33" s="27" t="s">
        <v>393</v>
      </c>
      <c r="O33" s="27" t="s">
        <v>394</v>
      </c>
      <c r="P33" s="27" t="s">
        <v>408</v>
      </c>
      <c r="Q33" s="26" t="s">
        <v>106</v>
      </c>
    </row>
    <row r="34" ht="60" customHeight="1" spans="1:17">
      <c r="A34" s="26">
        <v>28</v>
      </c>
      <c r="B34" s="26" t="s">
        <v>439</v>
      </c>
      <c r="C34" s="27" t="s">
        <v>89</v>
      </c>
      <c r="D34" s="27" t="s">
        <v>441</v>
      </c>
      <c r="E34" s="28" t="s">
        <v>2240</v>
      </c>
      <c r="F34" s="27" t="s">
        <v>440</v>
      </c>
      <c r="G34" s="27">
        <v>163</v>
      </c>
      <c r="H34" s="27">
        <v>163</v>
      </c>
      <c r="I34" s="26"/>
      <c r="J34" s="26"/>
      <c r="K34" s="26"/>
      <c r="L34" s="26"/>
      <c r="M34" s="27" t="s">
        <v>393</v>
      </c>
      <c r="N34" s="27" t="s">
        <v>393</v>
      </c>
      <c r="O34" s="27" t="s">
        <v>394</v>
      </c>
      <c r="P34" s="27" t="s">
        <v>445</v>
      </c>
      <c r="Q34" s="26" t="s">
        <v>90</v>
      </c>
    </row>
    <row r="35" ht="60" customHeight="1" spans="1:17">
      <c r="A35" s="26">
        <v>29</v>
      </c>
      <c r="B35" s="26" t="s">
        <v>531</v>
      </c>
      <c r="C35" s="27" t="s">
        <v>62</v>
      </c>
      <c r="D35" s="27" t="s">
        <v>532</v>
      </c>
      <c r="E35" s="28" t="s">
        <v>2241</v>
      </c>
      <c r="F35" s="27" t="s">
        <v>429</v>
      </c>
      <c r="G35" s="27">
        <v>64.5</v>
      </c>
      <c r="H35" s="27">
        <v>64.5</v>
      </c>
      <c r="I35" s="26"/>
      <c r="J35" s="26"/>
      <c r="K35" s="26"/>
      <c r="L35" s="26"/>
      <c r="M35" s="27" t="s">
        <v>393</v>
      </c>
      <c r="N35" s="27" t="s">
        <v>393</v>
      </c>
      <c r="O35" s="27" t="s">
        <v>394</v>
      </c>
      <c r="P35" s="27" t="s">
        <v>535</v>
      </c>
      <c r="Q35" s="26" t="s">
        <v>254</v>
      </c>
    </row>
    <row r="36" ht="60" customHeight="1" spans="1:17">
      <c r="A36" s="26">
        <v>30</v>
      </c>
      <c r="B36" s="26" t="s">
        <v>536</v>
      </c>
      <c r="C36" s="27" t="s">
        <v>62</v>
      </c>
      <c r="D36" s="27" t="s">
        <v>538</v>
      </c>
      <c r="E36" s="28" t="s">
        <v>2241</v>
      </c>
      <c r="F36" s="27" t="s">
        <v>537</v>
      </c>
      <c r="G36" s="27">
        <v>147</v>
      </c>
      <c r="H36" s="27">
        <v>147</v>
      </c>
      <c r="I36" s="26"/>
      <c r="J36" s="26"/>
      <c r="K36" s="26"/>
      <c r="L36" s="26"/>
      <c r="M36" s="27" t="s">
        <v>393</v>
      </c>
      <c r="N36" s="27" t="s">
        <v>393</v>
      </c>
      <c r="O36" s="27" t="s">
        <v>394</v>
      </c>
      <c r="P36" s="27" t="s">
        <v>539</v>
      </c>
      <c r="Q36" s="26" t="s">
        <v>254</v>
      </c>
    </row>
    <row r="37" ht="60" customHeight="1" spans="1:17">
      <c r="A37" s="26">
        <v>31</v>
      </c>
      <c r="B37" s="26" t="s">
        <v>540</v>
      </c>
      <c r="C37" s="27" t="s">
        <v>62</v>
      </c>
      <c r="D37" s="27" t="s">
        <v>542</v>
      </c>
      <c r="E37" s="28" t="s">
        <v>2241</v>
      </c>
      <c r="F37" s="27" t="s">
        <v>541</v>
      </c>
      <c r="G37" s="27">
        <v>120</v>
      </c>
      <c r="H37" s="27">
        <v>120</v>
      </c>
      <c r="I37" s="26"/>
      <c r="J37" s="26"/>
      <c r="K37" s="26"/>
      <c r="L37" s="26"/>
      <c r="M37" s="27" t="s">
        <v>393</v>
      </c>
      <c r="N37" s="27" t="s">
        <v>393</v>
      </c>
      <c r="O37" s="27" t="s">
        <v>394</v>
      </c>
      <c r="P37" s="27" t="s">
        <v>543</v>
      </c>
      <c r="Q37" s="26" t="s">
        <v>254</v>
      </c>
    </row>
    <row r="38" ht="60" customHeight="1" spans="1:17">
      <c r="A38" s="26">
        <v>32</v>
      </c>
      <c r="B38" s="26" t="s">
        <v>544</v>
      </c>
      <c r="C38" s="27" t="s">
        <v>62</v>
      </c>
      <c r="D38" s="27" t="s">
        <v>545</v>
      </c>
      <c r="E38" s="28" t="s">
        <v>2241</v>
      </c>
      <c r="F38" s="27" t="s">
        <v>541</v>
      </c>
      <c r="G38" s="27">
        <v>141</v>
      </c>
      <c r="H38" s="27">
        <v>141</v>
      </c>
      <c r="I38" s="26"/>
      <c r="J38" s="26"/>
      <c r="K38" s="26"/>
      <c r="L38" s="26"/>
      <c r="M38" s="27" t="s">
        <v>393</v>
      </c>
      <c r="N38" s="27" t="s">
        <v>393</v>
      </c>
      <c r="O38" s="27" t="s">
        <v>394</v>
      </c>
      <c r="P38" s="27" t="s">
        <v>546</v>
      </c>
      <c r="Q38" s="26" t="s">
        <v>254</v>
      </c>
    </row>
    <row r="39" ht="60" customHeight="1" spans="1:17">
      <c r="A39" s="26">
        <v>33</v>
      </c>
      <c r="B39" s="26" t="s">
        <v>547</v>
      </c>
      <c r="C39" s="27" t="s">
        <v>62</v>
      </c>
      <c r="D39" s="27" t="s">
        <v>549</v>
      </c>
      <c r="E39" s="28" t="s">
        <v>2241</v>
      </c>
      <c r="F39" s="27" t="s">
        <v>548</v>
      </c>
      <c r="G39" s="27">
        <v>210</v>
      </c>
      <c r="H39" s="27">
        <v>210</v>
      </c>
      <c r="I39" s="26"/>
      <c r="J39" s="26"/>
      <c r="K39" s="26"/>
      <c r="L39" s="26"/>
      <c r="M39" s="27" t="s">
        <v>393</v>
      </c>
      <c r="N39" s="27" t="s">
        <v>414</v>
      </c>
      <c r="O39" s="27" t="s">
        <v>438</v>
      </c>
      <c r="P39" s="27" t="s">
        <v>550</v>
      </c>
      <c r="Q39" s="26" t="s">
        <v>254</v>
      </c>
    </row>
    <row r="40" ht="60" customHeight="1" spans="1:17">
      <c r="A40" s="26">
        <v>34</v>
      </c>
      <c r="B40" s="26" t="s">
        <v>551</v>
      </c>
      <c r="C40" s="27" t="s">
        <v>62</v>
      </c>
      <c r="D40" s="27" t="s">
        <v>553</v>
      </c>
      <c r="E40" s="28" t="s">
        <v>2241</v>
      </c>
      <c r="F40" s="27" t="s">
        <v>552</v>
      </c>
      <c r="G40" s="27">
        <v>189</v>
      </c>
      <c r="H40" s="27"/>
      <c r="I40" s="27">
        <v>189</v>
      </c>
      <c r="J40" s="26"/>
      <c r="K40" s="26"/>
      <c r="L40" s="26"/>
      <c r="M40" s="27" t="s">
        <v>393</v>
      </c>
      <c r="N40" s="27" t="s">
        <v>393</v>
      </c>
      <c r="O40" s="27" t="s">
        <v>394</v>
      </c>
      <c r="P40" s="27" t="s">
        <v>554</v>
      </c>
      <c r="Q40" s="26" t="s">
        <v>254</v>
      </c>
    </row>
    <row r="41" ht="60" customHeight="1" spans="1:17">
      <c r="A41" s="26">
        <v>35</v>
      </c>
      <c r="B41" s="26" t="s">
        <v>555</v>
      </c>
      <c r="C41" s="27" t="s">
        <v>62</v>
      </c>
      <c r="D41" s="27" t="s">
        <v>556</v>
      </c>
      <c r="E41" s="28" t="s">
        <v>2241</v>
      </c>
      <c r="F41" s="27" t="s">
        <v>440</v>
      </c>
      <c r="G41" s="27">
        <v>59.1</v>
      </c>
      <c r="H41" s="27"/>
      <c r="I41" s="27">
        <v>59.1</v>
      </c>
      <c r="J41" s="26"/>
      <c r="K41" s="26"/>
      <c r="L41" s="26"/>
      <c r="M41" s="27" t="s">
        <v>393</v>
      </c>
      <c r="N41" s="27" t="s">
        <v>558</v>
      </c>
      <c r="O41" s="27" t="s">
        <v>530</v>
      </c>
      <c r="P41" s="27" t="s">
        <v>557</v>
      </c>
      <c r="Q41" s="26" t="s">
        <v>254</v>
      </c>
    </row>
    <row r="42" ht="60" customHeight="1" spans="1:17">
      <c r="A42" s="26">
        <v>36</v>
      </c>
      <c r="B42" s="26" t="s">
        <v>559</v>
      </c>
      <c r="C42" s="27" t="s">
        <v>62</v>
      </c>
      <c r="D42" s="27" t="s">
        <v>561</v>
      </c>
      <c r="E42" s="28" t="s">
        <v>2242</v>
      </c>
      <c r="F42" s="27" t="s">
        <v>560</v>
      </c>
      <c r="G42" s="27">
        <v>24</v>
      </c>
      <c r="H42" s="27"/>
      <c r="I42" s="27">
        <v>24</v>
      </c>
      <c r="J42" s="26"/>
      <c r="K42" s="26"/>
      <c r="L42" s="26"/>
      <c r="M42" s="27" t="s">
        <v>393</v>
      </c>
      <c r="N42" s="27" t="s">
        <v>474</v>
      </c>
      <c r="O42" s="27" t="s">
        <v>475</v>
      </c>
      <c r="P42" s="27" t="s">
        <v>562</v>
      </c>
      <c r="Q42" s="26" t="s">
        <v>254</v>
      </c>
    </row>
    <row r="43" ht="60" customHeight="1" spans="1:17">
      <c r="A43" s="26">
        <v>37</v>
      </c>
      <c r="B43" s="26" t="s">
        <v>564</v>
      </c>
      <c r="C43" s="27" t="s">
        <v>62</v>
      </c>
      <c r="D43" s="27" t="s">
        <v>565</v>
      </c>
      <c r="E43" s="28" t="s">
        <v>2241</v>
      </c>
      <c r="F43" s="27" t="s">
        <v>477</v>
      </c>
      <c r="G43" s="27">
        <v>189</v>
      </c>
      <c r="H43" s="27"/>
      <c r="I43" s="27">
        <v>189</v>
      </c>
      <c r="J43" s="26"/>
      <c r="K43" s="26"/>
      <c r="L43" s="26"/>
      <c r="M43" s="27" t="s">
        <v>393</v>
      </c>
      <c r="N43" s="27" t="s">
        <v>393</v>
      </c>
      <c r="O43" s="27" t="s">
        <v>394</v>
      </c>
      <c r="P43" s="27" t="s">
        <v>566</v>
      </c>
      <c r="Q43" s="26" t="s">
        <v>254</v>
      </c>
    </row>
    <row r="44" ht="60" customHeight="1" spans="1:17">
      <c r="A44" s="26">
        <v>38</v>
      </c>
      <c r="B44" s="27" t="s">
        <v>578</v>
      </c>
      <c r="C44" s="27" t="s">
        <v>89</v>
      </c>
      <c r="D44" s="27" t="s">
        <v>579</v>
      </c>
      <c r="E44" s="27" t="s">
        <v>2237</v>
      </c>
      <c r="F44" s="27" t="s">
        <v>552</v>
      </c>
      <c r="G44" s="27">
        <v>10</v>
      </c>
      <c r="H44" s="27">
        <v>10</v>
      </c>
      <c r="I44" s="26"/>
      <c r="J44" s="26"/>
      <c r="K44" s="26"/>
      <c r="L44" s="27"/>
      <c r="M44" s="27" t="s">
        <v>393</v>
      </c>
      <c r="N44" s="27" t="s">
        <v>520</v>
      </c>
      <c r="O44" s="27" t="s">
        <v>523</v>
      </c>
      <c r="P44" s="27" t="s">
        <v>582</v>
      </c>
      <c r="Q44" s="26" t="s">
        <v>584</v>
      </c>
    </row>
    <row r="45" ht="60" customHeight="1" spans="1:17">
      <c r="A45" s="26">
        <v>39</v>
      </c>
      <c r="B45" s="27" t="s">
        <v>585</v>
      </c>
      <c r="C45" s="27" t="s">
        <v>62</v>
      </c>
      <c r="D45" s="27" t="s">
        <v>587</v>
      </c>
      <c r="E45" s="27" t="s">
        <v>2237</v>
      </c>
      <c r="F45" s="27" t="s">
        <v>586</v>
      </c>
      <c r="G45" s="27">
        <v>102.24</v>
      </c>
      <c r="H45" s="27">
        <v>102.24</v>
      </c>
      <c r="I45" s="26"/>
      <c r="J45" s="26"/>
      <c r="K45" s="26"/>
      <c r="L45" s="27"/>
      <c r="M45" s="27" t="s">
        <v>393</v>
      </c>
      <c r="N45" s="27" t="s">
        <v>393</v>
      </c>
      <c r="O45" s="27" t="s">
        <v>394</v>
      </c>
      <c r="P45" s="27" t="s">
        <v>582</v>
      </c>
      <c r="Q45" s="26" t="s">
        <v>584</v>
      </c>
    </row>
    <row r="46" ht="60" customHeight="1" spans="1:17">
      <c r="A46" s="26">
        <v>40</v>
      </c>
      <c r="B46" s="26" t="s">
        <v>589</v>
      </c>
      <c r="C46" s="27" t="s">
        <v>62</v>
      </c>
      <c r="D46" s="27" t="s">
        <v>590</v>
      </c>
      <c r="E46" s="27" t="s">
        <v>2237</v>
      </c>
      <c r="F46" s="27" t="s">
        <v>434</v>
      </c>
      <c r="G46" s="27">
        <v>16</v>
      </c>
      <c r="H46" s="27">
        <v>16</v>
      </c>
      <c r="I46" s="26"/>
      <c r="J46" s="26"/>
      <c r="K46" s="26"/>
      <c r="L46" s="27"/>
      <c r="M46" s="27" t="s">
        <v>393</v>
      </c>
      <c r="N46" s="27" t="s">
        <v>592</v>
      </c>
      <c r="O46" s="27" t="s">
        <v>438</v>
      </c>
      <c r="P46" s="27" t="s">
        <v>591</v>
      </c>
      <c r="Q46" s="26" t="s">
        <v>584</v>
      </c>
    </row>
    <row r="47" ht="60" customHeight="1" spans="1:17">
      <c r="A47" s="26">
        <v>41</v>
      </c>
      <c r="B47" s="26" t="s">
        <v>593</v>
      </c>
      <c r="C47" s="34" t="s">
        <v>62</v>
      </c>
      <c r="D47" s="27" t="s">
        <v>595</v>
      </c>
      <c r="E47" s="27" t="s">
        <v>2243</v>
      </c>
      <c r="F47" s="27" t="s">
        <v>594</v>
      </c>
      <c r="G47" s="27">
        <v>14.1</v>
      </c>
      <c r="H47" s="27">
        <v>14.1</v>
      </c>
      <c r="I47" s="26"/>
      <c r="J47" s="26"/>
      <c r="K47" s="26"/>
      <c r="L47" s="27"/>
      <c r="M47" s="27" t="s">
        <v>393</v>
      </c>
      <c r="N47" s="27" t="s">
        <v>597</v>
      </c>
      <c r="O47" s="27" t="s">
        <v>598</v>
      </c>
      <c r="P47" s="27" t="s">
        <v>596</v>
      </c>
      <c r="Q47" s="26" t="s">
        <v>337</v>
      </c>
    </row>
    <row r="48" ht="60" customHeight="1" spans="1:17">
      <c r="A48" s="26">
        <v>42</v>
      </c>
      <c r="B48" s="26" t="s">
        <v>600</v>
      </c>
      <c r="C48" s="34" t="s">
        <v>62</v>
      </c>
      <c r="D48" s="27" t="s">
        <v>602</v>
      </c>
      <c r="E48" s="27" t="s">
        <v>2243</v>
      </c>
      <c r="F48" s="27" t="s">
        <v>601</v>
      </c>
      <c r="G48" s="27">
        <v>5</v>
      </c>
      <c r="H48" s="27">
        <v>5</v>
      </c>
      <c r="I48" s="26"/>
      <c r="J48" s="26"/>
      <c r="K48" s="26"/>
      <c r="L48" s="27"/>
      <c r="M48" s="27" t="s">
        <v>393</v>
      </c>
      <c r="N48" s="27" t="s">
        <v>474</v>
      </c>
      <c r="O48" s="27" t="s">
        <v>475</v>
      </c>
      <c r="P48" s="27" t="s">
        <v>603</v>
      </c>
      <c r="Q48" s="26" t="s">
        <v>337</v>
      </c>
    </row>
    <row r="49" ht="60" customHeight="1" spans="1:17">
      <c r="A49" s="26">
        <v>43</v>
      </c>
      <c r="B49" s="26" t="s">
        <v>604</v>
      </c>
      <c r="C49" s="34" t="s">
        <v>201</v>
      </c>
      <c r="D49" s="27" t="s">
        <v>606</v>
      </c>
      <c r="E49" s="27" t="s">
        <v>2243</v>
      </c>
      <c r="F49" s="27" t="s">
        <v>605</v>
      </c>
      <c r="G49" s="27">
        <v>2.1</v>
      </c>
      <c r="H49" s="27">
        <v>2.1</v>
      </c>
      <c r="I49" s="26"/>
      <c r="J49" s="26"/>
      <c r="K49" s="26"/>
      <c r="L49" s="27"/>
      <c r="M49" s="27" t="s">
        <v>393</v>
      </c>
      <c r="N49" s="27" t="s">
        <v>597</v>
      </c>
      <c r="O49" s="27" t="s">
        <v>598</v>
      </c>
      <c r="P49" s="27" t="s">
        <v>608</v>
      </c>
      <c r="Q49" s="26" t="s">
        <v>609</v>
      </c>
    </row>
    <row r="50" ht="60" customHeight="1" spans="1:17">
      <c r="A50" s="26">
        <v>44</v>
      </c>
      <c r="B50" s="26" t="s">
        <v>610</v>
      </c>
      <c r="C50" s="34" t="s">
        <v>62</v>
      </c>
      <c r="D50" s="27" t="s">
        <v>612</v>
      </c>
      <c r="E50" s="27" t="s">
        <v>2243</v>
      </c>
      <c r="F50" s="27" t="s">
        <v>611</v>
      </c>
      <c r="G50" s="27">
        <v>23.65</v>
      </c>
      <c r="H50" s="27">
        <v>23.65</v>
      </c>
      <c r="I50" s="26"/>
      <c r="J50" s="26"/>
      <c r="K50" s="26"/>
      <c r="L50" s="27"/>
      <c r="M50" s="27" t="s">
        <v>393</v>
      </c>
      <c r="N50" s="27" t="s">
        <v>517</v>
      </c>
      <c r="O50" s="27" t="s">
        <v>518</v>
      </c>
      <c r="P50" s="27" t="s">
        <v>613</v>
      </c>
      <c r="Q50" s="26" t="s">
        <v>337</v>
      </c>
    </row>
    <row r="51" ht="60" customHeight="1" spans="1:17">
      <c r="A51" s="26">
        <v>45</v>
      </c>
      <c r="B51" s="26" t="s">
        <v>614</v>
      </c>
      <c r="C51" s="35" t="s">
        <v>62</v>
      </c>
      <c r="D51" s="27" t="s">
        <v>616</v>
      </c>
      <c r="E51" s="27" t="s">
        <v>2244</v>
      </c>
      <c r="F51" s="27" t="s">
        <v>615</v>
      </c>
      <c r="G51" s="27">
        <v>8.08</v>
      </c>
      <c r="H51" s="27">
        <v>8.08</v>
      </c>
      <c r="I51" s="26"/>
      <c r="J51" s="26"/>
      <c r="K51" s="26"/>
      <c r="L51" s="27"/>
      <c r="M51" s="27" t="s">
        <v>393</v>
      </c>
      <c r="N51" s="27" t="s">
        <v>393</v>
      </c>
      <c r="O51" s="27" t="s">
        <v>394</v>
      </c>
      <c r="P51" s="27" t="s">
        <v>618</v>
      </c>
      <c r="Q51" s="26" t="s">
        <v>106</v>
      </c>
    </row>
    <row r="52" ht="60" customHeight="1" spans="1:17">
      <c r="A52" s="26">
        <v>46</v>
      </c>
      <c r="B52" s="26" t="s">
        <v>619</v>
      </c>
      <c r="C52" s="27" t="s">
        <v>89</v>
      </c>
      <c r="D52" s="27" t="s">
        <v>620</v>
      </c>
      <c r="E52" s="28" t="s">
        <v>2241</v>
      </c>
      <c r="F52" s="27" t="s">
        <v>459</v>
      </c>
      <c r="G52" s="27">
        <v>168</v>
      </c>
      <c r="H52" s="27"/>
      <c r="I52" s="26"/>
      <c r="J52" s="27">
        <v>168</v>
      </c>
      <c r="K52" s="26"/>
      <c r="L52" s="26"/>
      <c r="M52" s="27" t="s">
        <v>393</v>
      </c>
      <c r="N52" s="27" t="s">
        <v>393</v>
      </c>
      <c r="O52" s="27" t="s">
        <v>394</v>
      </c>
      <c r="P52" s="27" t="s">
        <v>622</v>
      </c>
      <c r="Q52" s="26" t="s">
        <v>90</v>
      </c>
    </row>
    <row r="53" ht="60" customHeight="1" spans="1:17">
      <c r="A53" s="26">
        <v>47</v>
      </c>
      <c r="B53" s="26" t="s">
        <v>623</v>
      </c>
      <c r="C53" s="36" t="s">
        <v>89</v>
      </c>
      <c r="D53" s="27" t="s">
        <v>624</v>
      </c>
      <c r="E53" s="28" t="s">
        <v>2245</v>
      </c>
      <c r="F53" s="27" t="s">
        <v>520</v>
      </c>
      <c r="G53" s="27">
        <v>193</v>
      </c>
      <c r="H53" s="27"/>
      <c r="I53" s="26"/>
      <c r="J53" s="27">
        <v>193</v>
      </c>
      <c r="K53" s="26"/>
      <c r="L53" s="26"/>
      <c r="M53" s="27" t="s">
        <v>393</v>
      </c>
      <c r="N53" s="27" t="s">
        <v>393</v>
      </c>
      <c r="O53" s="27" t="s">
        <v>394</v>
      </c>
      <c r="P53" s="27" t="s">
        <v>626</v>
      </c>
      <c r="Q53" s="26" t="s">
        <v>90</v>
      </c>
    </row>
    <row r="54" ht="60" customHeight="1" spans="1:17">
      <c r="A54" s="26">
        <v>48</v>
      </c>
      <c r="B54" s="27" t="s">
        <v>660</v>
      </c>
      <c r="C54" s="27" t="s">
        <v>62</v>
      </c>
      <c r="D54" s="27" t="s">
        <v>662</v>
      </c>
      <c r="E54" s="28" t="s">
        <v>2246</v>
      </c>
      <c r="F54" s="27" t="s">
        <v>661</v>
      </c>
      <c r="G54" s="27">
        <v>150</v>
      </c>
      <c r="H54" s="27"/>
      <c r="I54" s="26"/>
      <c r="J54" s="27">
        <v>150</v>
      </c>
      <c r="K54" s="26"/>
      <c r="L54" s="26"/>
      <c r="M54" s="27" t="s">
        <v>664</v>
      </c>
      <c r="N54" s="27" t="s">
        <v>664</v>
      </c>
      <c r="O54" s="27" t="s">
        <v>665</v>
      </c>
      <c r="P54" s="27" t="s">
        <v>662</v>
      </c>
      <c r="Q54" s="26" t="s">
        <v>254</v>
      </c>
    </row>
    <row r="55" ht="60" customHeight="1" spans="1:17">
      <c r="A55" s="26">
        <v>49</v>
      </c>
      <c r="B55" s="27" t="s">
        <v>668</v>
      </c>
      <c r="C55" s="27" t="s">
        <v>89</v>
      </c>
      <c r="D55" s="27" t="s">
        <v>670</v>
      </c>
      <c r="E55" s="28" t="s">
        <v>2232</v>
      </c>
      <c r="F55" s="27" t="s">
        <v>669</v>
      </c>
      <c r="G55" s="27">
        <v>135</v>
      </c>
      <c r="H55" s="27"/>
      <c r="I55" s="26"/>
      <c r="J55" s="27">
        <v>135</v>
      </c>
      <c r="K55" s="26"/>
      <c r="L55" s="26"/>
      <c r="M55" s="27" t="s">
        <v>664</v>
      </c>
      <c r="N55" s="27" t="s">
        <v>664</v>
      </c>
      <c r="O55" s="27" t="s">
        <v>665</v>
      </c>
      <c r="P55" s="27" t="s">
        <v>670</v>
      </c>
      <c r="Q55" s="26" t="s">
        <v>90</v>
      </c>
    </row>
    <row r="56" ht="60" customHeight="1" spans="1:17">
      <c r="A56" s="26">
        <v>50</v>
      </c>
      <c r="B56" s="27" t="s">
        <v>681</v>
      </c>
      <c r="C56" s="27" t="s">
        <v>62</v>
      </c>
      <c r="D56" s="27" t="s">
        <v>683</v>
      </c>
      <c r="E56" s="28" t="s">
        <v>2246</v>
      </c>
      <c r="F56" s="27" t="s">
        <v>682</v>
      </c>
      <c r="G56" s="27">
        <v>280</v>
      </c>
      <c r="H56" s="27"/>
      <c r="I56" s="26"/>
      <c r="J56" s="27">
        <v>280</v>
      </c>
      <c r="K56" s="26"/>
      <c r="L56" s="26"/>
      <c r="M56" s="27" t="s">
        <v>664</v>
      </c>
      <c r="N56" s="27" t="s">
        <v>664</v>
      </c>
      <c r="O56" s="27" t="s">
        <v>665</v>
      </c>
      <c r="P56" s="27" t="s">
        <v>683</v>
      </c>
      <c r="Q56" s="26" t="s">
        <v>265</v>
      </c>
    </row>
    <row r="57" ht="60" customHeight="1" spans="1:17">
      <c r="A57" s="26">
        <v>51</v>
      </c>
      <c r="B57" s="27" t="s">
        <v>685</v>
      </c>
      <c r="C57" s="27" t="s">
        <v>89</v>
      </c>
      <c r="D57" s="27" t="s">
        <v>686</v>
      </c>
      <c r="E57" s="27" t="s">
        <v>2235</v>
      </c>
      <c r="F57" s="27" t="s">
        <v>682</v>
      </c>
      <c r="G57" s="27">
        <v>2.8</v>
      </c>
      <c r="H57" s="27">
        <v>2.8</v>
      </c>
      <c r="I57" s="26"/>
      <c r="J57" s="26"/>
      <c r="K57" s="26"/>
      <c r="L57" s="27"/>
      <c r="M57" s="27" t="s">
        <v>664</v>
      </c>
      <c r="N57" s="27" t="s">
        <v>687</v>
      </c>
      <c r="O57" s="27" t="s">
        <v>688</v>
      </c>
      <c r="P57" s="27" t="s">
        <v>686</v>
      </c>
      <c r="Q57" s="26" t="s">
        <v>337</v>
      </c>
    </row>
    <row r="58" ht="60" customHeight="1" spans="1:17">
      <c r="A58" s="26">
        <v>52</v>
      </c>
      <c r="B58" s="27" t="s">
        <v>689</v>
      </c>
      <c r="C58" s="27" t="s">
        <v>89</v>
      </c>
      <c r="D58" s="27" t="s">
        <v>579</v>
      </c>
      <c r="E58" s="27" t="s">
        <v>2247</v>
      </c>
      <c r="F58" s="27" t="s">
        <v>687</v>
      </c>
      <c r="G58" s="27">
        <v>30</v>
      </c>
      <c r="H58" s="27">
        <v>30</v>
      </c>
      <c r="I58" s="26"/>
      <c r="J58" s="26"/>
      <c r="K58" s="26"/>
      <c r="L58" s="27"/>
      <c r="M58" s="27" t="s">
        <v>664</v>
      </c>
      <c r="N58" s="27" t="s">
        <v>687</v>
      </c>
      <c r="O58" s="27" t="s">
        <v>688</v>
      </c>
      <c r="P58" s="27" t="s">
        <v>690</v>
      </c>
      <c r="Q58" s="26" t="s">
        <v>584</v>
      </c>
    </row>
    <row r="59" ht="60" customHeight="1" spans="1:17">
      <c r="A59" s="26">
        <v>53</v>
      </c>
      <c r="B59" s="27" t="s">
        <v>692</v>
      </c>
      <c r="C59" s="27" t="s">
        <v>89</v>
      </c>
      <c r="D59" s="27" t="s">
        <v>693</v>
      </c>
      <c r="E59" s="27" t="s">
        <v>2235</v>
      </c>
      <c r="F59" s="27" t="s">
        <v>682</v>
      </c>
      <c r="G59" s="27">
        <v>10</v>
      </c>
      <c r="H59" s="27">
        <v>10</v>
      </c>
      <c r="I59" s="26"/>
      <c r="J59" s="26"/>
      <c r="K59" s="26"/>
      <c r="L59" s="27"/>
      <c r="M59" s="27" t="s">
        <v>664</v>
      </c>
      <c r="N59" s="27" t="s">
        <v>687</v>
      </c>
      <c r="O59" s="27" t="s">
        <v>688</v>
      </c>
      <c r="P59" s="27" t="s">
        <v>694</v>
      </c>
      <c r="Q59" s="26" t="s">
        <v>584</v>
      </c>
    </row>
    <row r="60" ht="60" customHeight="1" spans="1:17">
      <c r="A60" s="26">
        <v>54</v>
      </c>
      <c r="B60" s="27" t="s">
        <v>695</v>
      </c>
      <c r="C60" s="27" t="s">
        <v>62</v>
      </c>
      <c r="D60" s="27" t="s">
        <v>697</v>
      </c>
      <c r="E60" s="27" t="s">
        <v>2246</v>
      </c>
      <c r="F60" s="27" t="s">
        <v>696</v>
      </c>
      <c r="G60" s="27">
        <v>20</v>
      </c>
      <c r="H60" s="27">
        <v>20</v>
      </c>
      <c r="I60" s="26"/>
      <c r="J60" s="26"/>
      <c r="K60" s="26"/>
      <c r="L60" s="27"/>
      <c r="M60" s="27" t="s">
        <v>664</v>
      </c>
      <c r="N60" s="27" t="s">
        <v>682</v>
      </c>
      <c r="O60" s="27" t="s">
        <v>688</v>
      </c>
      <c r="P60" s="27" t="s">
        <v>698</v>
      </c>
      <c r="Q60" s="26" t="s">
        <v>584</v>
      </c>
    </row>
    <row r="61" ht="60" customHeight="1" spans="1:17">
      <c r="A61" s="26">
        <v>55</v>
      </c>
      <c r="B61" s="27" t="s">
        <v>709</v>
      </c>
      <c r="C61" s="27" t="s">
        <v>89</v>
      </c>
      <c r="D61" s="27" t="s">
        <v>711</v>
      </c>
      <c r="E61" s="28" t="s">
        <v>2232</v>
      </c>
      <c r="F61" s="27" t="s">
        <v>710</v>
      </c>
      <c r="G61" s="27">
        <v>96</v>
      </c>
      <c r="H61" s="27"/>
      <c r="I61" s="26"/>
      <c r="J61" s="26"/>
      <c r="K61" s="27">
        <v>96</v>
      </c>
      <c r="L61" s="26"/>
      <c r="M61" s="27" t="s">
        <v>664</v>
      </c>
      <c r="N61" s="27" t="s">
        <v>664</v>
      </c>
      <c r="O61" s="27" t="s">
        <v>665</v>
      </c>
      <c r="P61" s="27" t="s">
        <v>712</v>
      </c>
      <c r="Q61" s="26" t="s">
        <v>90</v>
      </c>
    </row>
    <row r="62" ht="60" customHeight="1" spans="1:17">
      <c r="A62" s="26">
        <v>56</v>
      </c>
      <c r="B62" s="27" t="s">
        <v>713</v>
      </c>
      <c r="C62" s="27" t="s">
        <v>714</v>
      </c>
      <c r="D62" s="27" t="s">
        <v>716</v>
      </c>
      <c r="E62" s="28" t="s">
        <v>2232</v>
      </c>
      <c r="F62" s="27" t="s">
        <v>715</v>
      </c>
      <c r="G62" s="27">
        <v>200</v>
      </c>
      <c r="H62" s="27"/>
      <c r="I62" s="26"/>
      <c r="J62" s="26"/>
      <c r="K62" s="27">
        <v>200</v>
      </c>
      <c r="L62" s="26"/>
      <c r="M62" s="27" t="s">
        <v>664</v>
      </c>
      <c r="N62" s="27" t="s">
        <v>703</v>
      </c>
      <c r="O62" s="27" t="s">
        <v>704</v>
      </c>
      <c r="P62" s="27" t="s">
        <v>716</v>
      </c>
      <c r="Q62" s="26" t="s">
        <v>106</v>
      </c>
    </row>
    <row r="63" ht="60" customHeight="1" spans="1:17">
      <c r="A63" s="26">
        <v>57</v>
      </c>
      <c r="B63" s="27" t="s">
        <v>718</v>
      </c>
      <c r="C63" s="27" t="s">
        <v>89</v>
      </c>
      <c r="D63" s="27" t="s">
        <v>720</v>
      </c>
      <c r="E63" s="27" t="s">
        <v>2248</v>
      </c>
      <c r="F63" s="27" t="s">
        <v>719</v>
      </c>
      <c r="G63" s="27">
        <v>2.5</v>
      </c>
      <c r="H63" s="27">
        <v>2.5</v>
      </c>
      <c r="I63" s="26"/>
      <c r="J63" s="26"/>
      <c r="K63" s="26"/>
      <c r="L63" s="27"/>
      <c r="M63" s="27" t="s">
        <v>664</v>
      </c>
      <c r="N63" s="27" t="s">
        <v>703</v>
      </c>
      <c r="O63" s="27" t="s">
        <v>704</v>
      </c>
      <c r="P63" s="27" t="s">
        <v>720</v>
      </c>
      <c r="Q63" s="26" t="s">
        <v>337</v>
      </c>
    </row>
    <row r="64" ht="60" customHeight="1" spans="1:17">
      <c r="A64" s="26">
        <v>58</v>
      </c>
      <c r="B64" s="27" t="s">
        <v>723</v>
      </c>
      <c r="C64" s="26" t="s">
        <v>62</v>
      </c>
      <c r="D64" s="27" t="s">
        <v>725</v>
      </c>
      <c r="E64" s="27" t="s">
        <v>2249</v>
      </c>
      <c r="F64" s="27" t="s">
        <v>724</v>
      </c>
      <c r="G64" s="27">
        <v>40</v>
      </c>
      <c r="H64" s="27">
        <v>40</v>
      </c>
      <c r="I64" s="26"/>
      <c r="J64" s="26"/>
      <c r="K64" s="26"/>
      <c r="L64" s="27"/>
      <c r="M64" s="27" t="s">
        <v>664</v>
      </c>
      <c r="N64" s="27" t="s">
        <v>703</v>
      </c>
      <c r="O64" s="27" t="s">
        <v>704</v>
      </c>
      <c r="P64" s="27" t="s">
        <v>726</v>
      </c>
      <c r="Q64" s="26" t="s">
        <v>584</v>
      </c>
    </row>
    <row r="65" ht="60" customHeight="1" spans="1:17">
      <c r="A65" s="26">
        <v>59</v>
      </c>
      <c r="B65" s="27" t="s">
        <v>728</v>
      </c>
      <c r="C65" s="26" t="s">
        <v>62</v>
      </c>
      <c r="D65" s="27" t="s">
        <v>730</v>
      </c>
      <c r="E65" s="27" t="s">
        <v>2237</v>
      </c>
      <c r="F65" s="27" t="s">
        <v>729</v>
      </c>
      <c r="G65" s="27">
        <v>60</v>
      </c>
      <c r="H65" s="27">
        <v>60</v>
      </c>
      <c r="I65" s="26"/>
      <c r="J65" s="26"/>
      <c r="K65" s="26"/>
      <c r="L65" s="27"/>
      <c r="M65" s="27" t="s">
        <v>664</v>
      </c>
      <c r="N65" s="27" t="s">
        <v>703</v>
      </c>
      <c r="O65" s="27" t="s">
        <v>704</v>
      </c>
      <c r="P65" s="27" t="s">
        <v>731</v>
      </c>
      <c r="Q65" s="26" t="s">
        <v>584</v>
      </c>
    </row>
    <row r="66" ht="60" customHeight="1" spans="1:17">
      <c r="A66" s="26">
        <v>60</v>
      </c>
      <c r="B66" s="27" t="s">
        <v>732</v>
      </c>
      <c r="C66" s="27" t="s">
        <v>62</v>
      </c>
      <c r="D66" s="27" t="s">
        <v>734</v>
      </c>
      <c r="E66" s="27" t="s">
        <v>2237</v>
      </c>
      <c r="F66" s="27" t="s">
        <v>733</v>
      </c>
      <c r="G66" s="27">
        <v>30</v>
      </c>
      <c r="H66" s="27">
        <v>30</v>
      </c>
      <c r="I66" s="26"/>
      <c r="J66" s="26"/>
      <c r="K66" s="26"/>
      <c r="L66" s="27"/>
      <c r="M66" s="27" t="s">
        <v>664</v>
      </c>
      <c r="N66" s="27" t="s">
        <v>704</v>
      </c>
      <c r="O66" s="27" t="s">
        <v>704</v>
      </c>
      <c r="P66" s="27" t="s">
        <v>735</v>
      </c>
      <c r="Q66" s="26" t="s">
        <v>584</v>
      </c>
    </row>
    <row r="67" ht="60" customHeight="1" spans="1:17">
      <c r="A67" s="26">
        <v>61</v>
      </c>
      <c r="B67" s="27" t="s">
        <v>736</v>
      </c>
      <c r="C67" s="27" t="s">
        <v>62</v>
      </c>
      <c r="D67" s="27" t="s">
        <v>737</v>
      </c>
      <c r="E67" s="27" t="s">
        <v>2237</v>
      </c>
      <c r="F67" s="27" t="s">
        <v>703</v>
      </c>
      <c r="G67" s="27">
        <v>7</v>
      </c>
      <c r="H67" s="27">
        <v>7</v>
      </c>
      <c r="I67" s="26"/>
      <c r="J67" s="26"/>
      <c r="K67" s="26"/>
      <c r="L67" s="27"/>
      <c r="M67" s="27" t="s">
        <v>664</v>
      </c>
      <c r="N67" s="27" t="s">
        <v>739</v>
      </c>
      <c r="O67" s="27" t="s">
        <v>704</v>
      </c>
      <c r="P67" s="27" t="s">
        <v>738</v>
      </c>
      <c r="Q67" s="26" t="s">
        <v>584</v>
      </c>
    </row>
    <row r="68" ht="60" customHeight="1" spans="1:17">
      <c r="A68" s="26">
        <v>62</v>
      </c>
      <c r="B68" s="27" t="s">
        <v>749</v>
      </c>
      <c r="C68" s="27" t="s">
        <v>62</v>
      </c>
      <c r="D68" s="27" t="s">
        <v>751</v>
      </c>
      <c r="E68" s="28" t="s">
        <v>2248</v>
      </c>
      <c r="F68" s="27" t="s">
        <v>750</v>
      </c>
      <c r="G68" s="27">
        <v>280</v>
      </c>
      <c r="H68" s="27"/>
      <c r="I68" s="26"/>
      <c r="J68" s="26"/>
      <c r="K68" s="27">
        <v>280</v>
      </c>
      <c r="L68" s="26"/>
      <c r="M68" s="27" t="s">
        <v>664</v>
      </c>
      <c r="N68" s="27" t="s">
        <v>664</v>
      </c>
      <c r="O68" s="27" t="s">
        <v>665</v>
      </c>
      <c r="P68" s="27" t="s">
        <v>754</v>
      </c>
      <c r="Q68" s="26" t="s">
        <v>265</v>
      </c>
    </row>
    <row r="69" ht="60" customHeight="1" spans="1:17">
      <c r="A69" s="26">
        <v>63</v>
      </c>
      <c r="B69" s="27" t="s">
        <v>755</v>
      </c>
      <c r="C69" s="27" t="s">
        <v>62</v>
      </c>
      <c r="D69" s="27" t="s">
        <v>757</v>
      </c>
      <c r="E69" s="28" t="s">
        <v>2250</v>
      </c>
      <c r="F69" s="27" t="s">
        <v>756</v>
      </c>
      <c r="G69" s="27">
        <v>35</v>
      </c>
      <c r="H69" s="27"/>
      <c r="I69" s="26"/>
      <c r="J69" s="26"/>
      <c r="K69" s="27">
        <v>35</v>
      </c>
      <c r="L69" s="26"/>
      <c r="M69" s="27" t="s">
        <v>664</v>
      </c>
      <c r="N69" s="27" t="s">
        <v>745</v>
      </c>
      <c r="O69" s="27" t="s">
        <v>746</v>
      </c>
      <c r="P69" s="27" t="s">
        <v>759</v>
      </c>
      <c r="Q69" s="26" t="s">
        <v>254</v>
      </c>
    </row>
    <row r="70" ht="60" customHeight="1" spans="1:17">
      <c r="A70" s="26">
        <v>64</v>
      </c>
      <c r="B70" s="27" t="s">
        <v>760</v>
      </c>
      <c r="C70" s="27" t="s">
        <v>89</v>
      </c>
      <c r="D70" s="27" t="s">
        <v>762</v>
      </c>
      <c r="E70" s="27" t="s">
        <v>2251</v>
      </c>
      <c r="F70" s="27" t="s">
        <v>761</v>
      </c>
      <c r="G70" s="27">
        <v>5</v>
      </c>
      <c r="H70" s="27">
        <v>5</v>
      </c>
      <c r="I70" s="26"/>
      <c r="J70" s="26"/>
      <c r="K70" s="26"/>
      <c r="L70" s="27"/>
      <c r="M70" s="27" t="s">
        <v>664</v>
      </c>
      <c r="N70" s="27" t="s">
        <v>745</v>
      </c>
      <c r="O70" s="27" t="s">
        <v>746</v>
      </c>
      <c r="P70" s="27" t="s">
        <v>763</v>
      </c>
      <c r="Q70" s="26" t="s">
        <v>337</v>
      </c>
    </row>
    <row r="71" ht="60" customHeight="1" spans="1:17">
      <c r="A71" s="26">
        <v>65</v>
      </c>
      <c r="B71" s="27" t="s">
        <v>767</v>
      </c>
      <c r="C71" s="27" t="s">
        <v>89</v>
      </c>
      <c r="D71" s="27" t="s">
        <v>768</v>
      </c>
      <c r="E71" s="28" t="s">
        <v>2237</v>
      </c>
      <c r="F71" s="27" t="s">
        <v>756</v>
      </c>
      <c r="G71" s="27">
        <v>40</v>
      </c>
      <c r="H71" s="27">
        <v>40</v>
      </c>
      <c r="I71" s="26"/>
      <c r="J71" s="26"/>
      <c r="K71" s="26"/>
      <c r="L71" s="26"/>
      <c r="M71" s="27" t="s">
        <v>664</v>
      </c>
      <c r="N71" s="27" t="s">
        <v>745</v>
      </c>
      <c r="O71" s="27" t="s">
        <v>746</v>
      </c>
      <c r="P71" s="27" t="s">
        <v>770</v>
      </c>
      <c r="Q71" s="26" t="s">
        <v>90</v>
      </c>
    </row>
    <row r="72" ht="60" customHeight="1" spans="1:17">
      <c r="A72" s="26">
        <v>66</v>
      </c>
      <c r="B72" s="27" t="s">
        <v>771</v>
      </c>
      <c r="C72" s="27" t="s">
        <v>62</v>
      </c>
      <c r="D72" s="27" t="s">
        <v>772</v>
      </c>
      <c r="E72" s="27" t="s">
        <v>2237</v>
      </c>
      <c r="F72" s="27" t="s">
        <v>741</v>
      </c>
      <c r="G72" s="27">
        <v>15</v>
      </c>
      <c r="H72" s="27">
        <v>15</v>
      </c>
      <c r="I72" s="26"/>
      <c r="J72" s="26"/>
      <c r="K72" s="26"/>
      <c r="L72" s="27"/>
      <c r="M72" s="27" t="s">
        <v>664</v>
      </c>
      <c r="N72" s="27" t="s">
        <v>664</v>
      </c>
      <c r="O72" s="27" t="s">
        <v>665</v>
      </c>
      <c r="P72" s="27" t="s">
        <v>582</v>
      </c>
      <c r="Q72" s="26" t="s">
        <v>584</v>
      </c>
    </row>
    <row r="73" ht="60" customHeight="1" spans="1:17">
      <c r="A73" s="26">
        <v>67</v>
      </c>
      <c r="B73" s="27" t="s">
        <v>773</v>
      </c>
      <c r="C73" s="27" t="s">
        <v>62</v>
      </c>
      <c r="D73" s="27" t="s">
        <v>774</v>
      </c>
      <c r="E73" s="27" t="s">
        <v>2237</v>
      </c>
      <c r="F73" s="27" t="s">
        <v>745</v>
      </c>
      <c r="G73" s="27">
        <v>10</v>
      </c>
      <c r="H73" s="27">
        <v>10</v>
      </c>
      <c r="I73" s="26"/>
      <c r="J73" s="26"/>
      <c r="K73" s="26"/>
      <c r="L73" s="27"/>
      <c r="M73" s="27" t="s">
        <v>664</v>
      </c>
      <c r="N73" s="27" t="s">
        <v>741</v>
      </c>
      <c r="O73" s="27" t="s">
        <v>746</v>
      </c>
      <c r="P73" s="27" t="s">
        <v>582</v>
      </c>
      <c r="Q73" s="26" t="s">
        <v>584</v>
      </c>
    </row>
    <row r="74" ht="60" customHeight="1" spans="1:17">
      <c r="A74" s="26">
        <v>68</v>
      </c>
      <c r="B74" s="27" t="s">
        <v>775</v>
      </c>
      <c r="C74" s="27" t="s">
        <v>89</v>
      </c>
      <c r="D74" s="27" t="s">
        <v>776</v>
      </c>
      <c r="E74" s="27" t="s">
        <v>2237</v>
      </c>
      <c r="F74" s="27" t="s">
        <v>745</v>
      </c>
      <c r="G74" s="27">
        <v>8</v>
      </c>
      <c r="H74" s="27">
        <v>8</v>
      </c>
      <c r="I74" s="26"/>
      <c r="J74" s="26"/>
      <c r="K74" s="26"/>
      <c r="L74" s="27"/>
      <c r="M74" s="27" t="s">
        <v>664</v>
      </c>
      <c r="N74" s="27" t="s">
        <v>745</v>
      </c>
      <c r="O74" s="27" t="s">
        <v>746</v>
      </c>
      <c r="P74" s="27" t="s">
        <v>582</v>
      </c>
      <c r="Q74" s="26" t="s">
        <v>584</v>
      </c>
    </row>
    <row r="75" ht="60" customHeight="1" spans="1:17">
      <c r="A75" s="26">
        <v>69</v>
      </c>
      <c r="B75" s="27" t="s">
        <v>777</v>
      </c>
      <c r="C75" s="27" t="s">
        <v>62</v>
      </c>
      <c r="D75" s="27" t="s">
        <v>779</v>
      </c>
      <c r="E75" s="28" t="s">
        <v>2248</v>
      </c>
      <c r="F75" s="27" t="s">
        <v>778</v>
      </c>
      <c r="G75" s="27">
        <v>205</v>
      </c>
      <c r="H75" s="27"/>
      <c r="I75" s="26">
        <v>205</v>
      </c>
      <c r="J75" s="26"/>
      <c r="K75" s="26"/>
      <c r="L75" s="26"/>
      <c r="M75" s="27" t="s">
        <v>664</v>
      </c>
      <c r="N75" s="27" t="s">
        <v>664</v>
      </c>
      <c r="O75" s="27" t="s">
        <v>665</v>
      </c>
      <c r="P75" s="27" t="s">
        <v>779</v>
      </c>
      <c r="Q75" s="26" t="s">
        <v>254</v>
      </c>
    </row>
    <row r="76" ht="60" customHeight="1" spans="1:17">
      <c r="A76" s="26">
        <v>70</v>
      </c>
      <c r="B76" s="27" t="s">
        <v>798</v>
      </c>
      <c r="C76" s="27" t="s">
        <v>89</v>
      </c>
      <c r="D76" s="27" t="s">
        <v>800</v>
      </c>
      <c r="E76" s="28" t="s">
        <v>2232</v>
      </c>
      <c r="F76" s="27" t="s">
        <v>799</v>
      </c>
      <c r="G76" s="27">
        <v>256</v>
      </c>
      <c r="H76" s="27"/>
      <c r="I76" s="26">
        <v>256</v>
      </c>
      <c r="J76" s="26"/>
      <c r="K76" s="26"/>
      <c r="L76" s="26"/>
      <c r="M76" s="27" t="s">
        <v>664</v>
      </c>
      <c r="N76" s="27" t="s">
        <v>664</v>
      </c>
      <c r="O76" s="27" t="s">
        <v>665</v>
      </c>
      <c r="P76" s="27" t="s">
        <v>803</v>
      </c>
      <c r="Q76" s="26" t="s">
        <v>90</v>
      </c>
    </row>
    <row r="77" ht="60" customHeight="1" spans="1:17">
      <c r="A77" s="26">
        <v>71</v>
      </c>
      <c r="B77" s="26" t="s">
        <v>808</v>
      </c>
      <c r="C77" s="27" t="s">
        <v>62</v>
      </c>
      <c r="D77" s="27" t="s">
        <v>809</v>
      </c>
      <c r="E77" s="27" t="s">
        <v>2248</v>
      </c>
      <c r="F77" s="27" t="s">
        <v>783</v>
      </c>
      <c r="G77" s="27">
        <v>45</v>
      </c>
      <c r="H77" s="27">
        <v>45</v>
      </c>
      <c r="I77" s="26"/>
      <c r="J77" s="26"/>
      <c r="K77" s="26"/>
      <c r="L77" s="27"/>
      <c r="M77" s="27" t="s">
        <v>664</v>
      </c>
      <c r="N77" s="27" t="s">
        <v>789</v>
      </c>
      <c r="O77" s="27" t="s">
        <v>792</v>
      </c>
      <c r="P77" s="27" t="s">
        <v>810</v>
      </c>
      <c r="Q77" s="26" t="s">
        <v>584</v>
      </c>
    </row>
    <row r="78" ht="60" customHeight="1" spans="1:17">
      <c r="A78" s="26">
        <v>72</v>
      </c>
      <c r="B78" s="27" t="s">
        <v>811</v>
      </c>
      <c r="C78" s="27" t="s">
        <v>62</v>
      </c>
      <c r="D78" s="27" t="s">
        <v>812</v>
      </c>
      <c r="E78" s="28" t="s">
        <v>2252</v>
      </c>
      <c r="F78" s="27" t="s">
        <v>682</v>
      </c>
      <c r="G78" s="27">
        <v>50</v>
      </c>
      <c r="H78" s="27"/>
      <c r="I78" s="26"/>
      <c r="J78" s="26">
        <v>50</v>
      </c>
      <c r="K78" s="26"/>
      <c r="L78" s="26"/>
      <c r="M78" s="27" t="s">
        <v>664</v>
      </c>
      <c r="N78" s="27" t="s">
        <v>664</v>
      </c>
      <c r="O78" s="27" t="s">
        <v>665</v>
      </c>
      <c r="P78" s="27" t="s">
        <v>814</v>
      </c>
      <c r="Q78" s="26" t="s">
        <v>106</v>
      </c>
    </row>
    <row r="79" ht="60" customHeight="1" spans="1:17">
      <c r="A79" s="26">
        <v>73</v>
      </c>
      <c r="B79" s="26" t="s">
        <v>817</v>
      </c>
      <c r="C79" s="26" t="s">
        <v>62</v>
      </c>
      <c r="D79" s="27" t="s">
        <v>819</v>
      </c>
      <c r="E79" s="27" t="s">
        <v>2248</v>
      </c>
      <c r="F79" s="27" t="s">
        <v>818</v>
      </c>
      <c r="G79" s="27">
        <v>15</v>
      </c>
      <c r="H79" s="27">
        <v>15</v>
      </c>
      <c r="I79" s="26"/>
      <c r="J79" s="26"/>
      <c r="K79" s="26"/>
      <c r="L79" s="27"/>
      <c r="M79" s="27" t="s">
        <v>664</v>
      </c>
      <c r="N79" s="27" t="s">
        <v>789</v>
      </c>
      <c r="O79" s="27" t="s">
        <v>792</v>
      </c>
      <c r="P79" s="27" t="s">
        <v>820</v>
      </c>
      <c r="Q79" s="26" t="s">
        <v>823</v>
      </c>
    </row>
    <row r="80" ht="60" customHeight="1" spans="1:17">
      <c r="A80" s="26">
        <v>74</v>
      </c>
      <c r="B80" s="27" t="s">
        <v>824</v>
      </c>
      <c r="C80" s="27" t="s">
        <v>89</v>
      </c>
      <c r="D80" s="27" t="s">
        <v>725</v>
      </c>
      <c r="E80" s="27" t="s">
        <v>2237</v>
      </c>
      <c r="F80" s="27" t="s">
        <v>825</v>
      </c>
      <c r="G80" s="27">
        <v>40</v>
      </c>
      <c r="H80" s="27">
        <v>40</v>
      </c>
      <c r="I80" s="26"/>
      <c r="J80" s="26"/>
      <c r="K80" s="26"/>
      <c r="L80" s="27"/>
      <c r="M80" s="27" t="s">
        <v>664</v>
      </c>
      <c r="N80" s="27" t="s">
        <v>789</v>
      </c>
      <c r="O80" s="27" t="s">
        <v>792</v>
      </c>
      <c r="P80" s="27" t="s">
        <v>826</v>
      </c>
      <c r="Q80" s="26" t="s">
        <v>584</v>
      </c>
    </row>
    <row r="81" ht="60" customHeight="1" spans="1:17">
      <c r="A81" s="26">
        <v>75</v>
      </c>
      <c r="B81" s="27" t="s">
        <v>827</v>
      </c>
      <c r="C81" s="26" t="s">
        <v>62</v>
      </c>
      <c r="D81" s="27" t="s">
        <v>693</v>
      </c>
      <c r="E81" s="27" t="s">
        <v>2237</v>
      </c>
      <c r="F81" s="27" t="s">
        <v>789</v>
      </c>
      <c r="G81" s="27">
        <v>10</v>
      </c>
      <c r="H81" s="27">
        <v>10</v>
      </c>
      <c r="I81" s="26"/>
      <c r="J81" s="26"/>
      <c r="K81" s="26"/>
      <c r="L81" s="27"/>
      <c r="M81" s="27" t="s">
        <v>664</v>
      </c>
      <c r="N81" s="27" t="s">
        <v>789</v>
      </c>
      <c r="O81" s="27" t="s">
        <v>792</v>
      </c>
      <c r="P81" s="27" t="s">
        <v>828</v>
      </c>
      <c r="Q81" s="26" t="s">
        <v>584</v>
      </c>
    </row>
    <row r="82" ht="60" customHeight="1" spans="1:17">
      <c r="A82" s="26">
        <v>76</v>
      </c>
      <c r="B82" s="27" t="s">
        <v>829</v>
      </c>
      <c r="C82" s="27" t="s">
        <v>62</v>
      </c>
      <c r="D82" s="27" t="s">
        <v>830</v>
      </c>
      <c r="E82" s="28" t="s">
        <v>2252</v>
      </c>
      <c r="F82" s="27" t="s">
        <v>789</v>
      </c>
      <c r="G82" s="27">
        <v>150</v>
      </c>
      <c r="H82" s="27"/>
      <c r="I82" s="26"/>
      <c r="J82" s="26"/>
      <c r="K82" s="26">
        <v>150</v>
      </c>
      <c r="L82" s="26"/>
      <c r="M82" s="27" t="s">
        <v>664</v>
      </c>
      <c r="N82" s="27" t="s">
        <v>664</v>
      </c>
      <c r="O82" s="27" t="s">
        <v>665</v>
      </c>
      <c r="P82" s="27" t="s">
        <v>830</v>
      </c>
      <c r="Q82" s="26" t="s">
        <v>254</v>
      </c>
    </row>
    <row r="83" ht="60" customHeight="1" spans="1:17">
      <c r="A83" s="26">
        <v>77</v>
      </c>
      <c r="B83" s="27" t="s">
        <v>831</v>
      </c>
      <c r="C83" s="27" t="s">
        <v>62</v>
      </c>
      <c r="D83" s="27" t="s">
        <v>832</v>
      </c>
      <c r="E83" s="27" t="s">
        <v>2253</v>
      </c>
      <c r="F83" s="27" t="s">
        <v>664</v>
      </c>
      <c r="G83" s="27">
        <v>18.24</v>
      </c>
      <c r="H83" s="27">
        <v>18.24</v>
      </c>
      <c r="I83" s="26"/>
      <c r="J83" s="26"/>
      <c r="K83" s="26"/>
      <c r="L83" s="27"/>
      <c r="M83" s="27" t="s">
        <v>664</v>
      </c>
      <c r="N83" s="27" t="s">
        <v>664</v>
      </c>
      <c r="O83" s="27" t="s">
        <v>665</v>
      </c>
      <c r="P83" s="27" t="s">
        <v>834</v>
      </c>
      <c r="Q83" s="26" t="s">
        <v>106</v>
      </c>
    </row>
    <row r="84" ht="60" customHeight="1" spans="1:17">
      <c r="A84" s="26">
        <v>78</v>
      </c>
      <c r="B84" s="26" t="s">
        <v>846</v>
      </c>
      <c r="C84" s="27" t="s">
        <v>89</v>
      </c>
      <c r="D84" s="27" t="s">
        <v>848</v>
      </c>
      <c r="E84" s="27" t="s">
        <v>2254</v>
      </c>
      <c r="F84" s="27" t="s">
        <v>847</v>
      </c>
      <c r="G84" s="27">
        <v>50</v>
      </c>
      <c r="H84" s="27">
        <v>50</v>
      </c>
      <c r="I84" s="26"/>
      <c r="J84" s="26"/>
      <c r="K84" s="26"/>
      <c r="L84" s="27"/>
      <c r="M84" s="27" t="s">
        <v>852</v>
      </c>
      <c r="N84" s="27" t="s">
        <v>847</v>
      </c>
      <c r="O84" s="27" t="s">
        <v>854</v>
      </c>
      <c r="P84" s="27" t="s">
        <v>850</v>
      </c>
      <c r="Q84" s="26" t="s">
        <v>823</v>
      </c>
    </row>
    <row r="85" ht="60" customHeight="1" spans="1:17">
      <c r="A85" s="26">
        <v>79</v>
      </c>
      <c r="B85" s="26" t="s">
        <v>866</v>
      </c>
      <c r="C85" s="27" t="s">
        <v>62</v>
      </c>
      <c r="D85" s="27" t="s">
        <v>868</v>
      </c>
      <c r="E85" s="28" t="s">
        <v>2255</v>
      </c>
      <c r="F85" s="27" t="s">
        <v>867</v>
      </c>
      <c r="G85" s="27">
        <v>1280</v>
      </c>
      <c r="H85" s="27">
        <v>1280</v>
      </c>
      <c r="I85" s="26"/>
      <c r="J85" s="26"/>
      <c r="K85" s="26"/>
      <c r="L85" s="26"/>
      <c r="M85" s="27" t="s">
        <v>852</v>
      </c>
      <c r="N85" s="27" t="s">
        <v>852</v>
      </c>
      <c r="O85" s="27" t="s">
        <v>853</v>
      </c>
      <c r="P85" s="27" t="s">
        <v>871</v>
      </c>
      <c r="Q85" s="26" t="s">
        <v>254</v>
      </c>
    </row>
    <row r="86" ht="60" customHeight="1" spans="1:17">
      <c r="A86" s="26">
        <v>80</v>
      </c>
      <c r="B86" s="26" t="s">
        <v>873</v>
      </c>
      <c r="C86" s="27" t="s">
        <v>62</v>
      </c>
      <c r="D86" s="27" t="s">
        <v>875</v>
      </c>
      <c r="E86" s="28" t="s">
        <v>2256</v>
      </c>
      <c r="F86" s="27" t="s">
        <v>874</v>
      </c>
      <c r="G86" s="27">
        <v>120</v>
      </c>
      <c r="H86" s="27">
        <v>120</v>
      </c>
      <c r="I86" s="26"/>
      <c r="J86" s="26"/>
      <c r="K86" s="26"/>
      <c r="L86" s="26"/>
      <c r="M86" s="27" t="s">
        <v>852</v>
      </c>
      <c r="N86" s="27" t="s">
        <v>852</v>
      </c>
      <c r="O86" s="27" t="s">
        <v>853</v>
      </c>
      <c r="P86" s="27" t="s">
        <v>877</v>
      </c>
      <c r="Q86" s="26" t="s">
        <v>254</v>
      </c>
    </row>
    <row r="87" ht="60" customHeight="1" spans="1:17">
      <c r="A87" s="26">
        <v>81</v>
      </c>
      <c r="B87" s="26" t="s">
        <v>884</v>
      </c>
      <c r="C87" s="26" t="s">
        <v>201</v>
      </c>
      <c r="D87" s="27" t="s">
        <v>848</v>
      </c>
      <c r="E87" s="27" t="s">
        <v>2255</v>
      </c>
      <c r="F87" s="27" t="s">
        <v>885</v>
      </c>
      <c r="G87" s="27">
        <v>50</v>
      </c>
      <c r="H87" s="27">
        <v>50</v>
      </c>
      <c r="I87" s="26"/>
      <c r="J87" s="26"/>
      <c r="K87" s="26"/>
      <c r="L87" s="27"/>
      <c r="M87" s="27" t="s">
        <v>852</v>
      </c>
      <c r="N87" s="27" t="s">
        <v>885</v>
      </c>
      <c r="O87" s="27" t="s">
        <v>888</v>
      </c>
      <c r="P87" s="27" t="s">
        <v>886</v>
      </c>
      <c r="Q87" s="26" t="s">
        <v>823</v>
      </c>
    </row>
    <row r="88" ht="60" customHeight="1" spans="1:17">
      <c r="A88" s="26">
        <v>82</v>
      </c>
      <c r="B88" s="26" t="s">
        <v>889</v>
      </c>
      <c r="C88" s="26" t="s">
        <v>62</v>
      </c>
      <c r="D88" s="27" t="s">
        <v>890</v>
      </c>
      <c r="E88" s="27" t="s">
        <v>2257</v>
      </c>
      <c r="F88" s="27" t="s">
        <v>874</v>
      </c>
      <c r="G88" s="27">
        <v>6.5</v>
      </c>
      <c r="H88" s="27">
        <v>6.5</v>
      </c>
      <c r="I88" s="26"/>
      <c r="J88" s="26"/>
      <c r="K88" s="26"/>
      <c r="L88" s="27"/>
      <c r="M88" s="27" t="s">
        <v>852</v>
      </c>
      <c r="N88" s="27" t="s">
        <v>874</v>
      </c>
      <c r="O88" s="27" t="s">
        <v>893</v>
      </c>
      <c r="P88" s="27" t="s">
        <v>891</v>
      </c>
      <c r="Q88" s="26" t="s">
        <v>337</v>
      </c>
    </row>
    <row r="89" ht="60" customHeight="1" spans="1:17">
      <c r="A89" s="26">
        <v>83</v>
      </c>
      <c r="B89" s="26" t="s">
        <v>894</v>
      </c>
      <c r="C89" s="26" t="s">
        <v>62</v>
      </c>
      <c r="D89" s="27" t="s">
        <v>890</v>
      </c>
      <c r="E89" s="27" t="s">
        <v>2257</v>
      </c>
      <c r="F89" s="27" t="s">
        <v>867</v>
      </c>
      <c r="G89" s="27">
        <v>10</v>
      </c>
      <c r="H89" s="27">
        <v>10</v>
      </c>
      <c r="I89" s="26"/>
      <c r="J89" s="26"/>
      <c r="K89" s="26"/>
      <c r="L89" s="27"/>
      <c r="M89" s="27" t="s">
        <v>852</v>
      </c>
      <c r="N89" s="27" t="s">
        <v>867</v>
      </c>
      <c r="O89" s="27" t="s">
        <v>896</v>
      </c>
      <c r="P89" s="27" t="s">
        <v>895</v>
      </c>
      <c r="Q89" s="26" t="s">
        <v>337</v>
      </c>
    </row>
    <row r="90" ht="60" customHeight="1" spans="1:17">
      <c r="A90" s="26">
        <v>84</v>
      </c>
      <c r="B90" s="26" t="s">
        <v>897</v>
      </c>
      <c r="C90" s="26" t="s">
        <v>62</v>
      </c>
      <c r="D90" s="27" t="s">
        <v>899</v>
      </c>
      <c r="E90" s="27" t="s">
        <v>2257</v>
      </c>
      <c r="F90" s="27" t="s">
        <v>898</v>
      </c>
      <c r="G90" s="27">
        <v>7.5</v>
      </c>
      <c r="H90" s="27">
        <v>7.5</v>
      </c>
      <c r="I90" s="26"/>
      <c r="J90" s="26"/>
      <c r="K90" s="26"/>
      <c r="L90" s="27"/>
      <c r="M90" s="27" t="s">
        <v>852</v>
      </c>
      <c r="N90" s="27" t="s">
        <v>898</v>
      </c>
      <c r="O90" s="27" t="s">
        <v>900</v>
      </c>
      <c r="P90" s="27" t="s">
        <v>891</v>
      </c>
      <c r="Q90" s="26" t="s">
        <v>337</v>
      </c>
    </row>
    <row r="91" ht="60" customHeight="1" spans="1:17">
      <c r="A91" s="26">
        <v>85</v>
      </c>
      <c r="B91" s="26" t="s">
        <v>901</v>
      </c>
      <c r="C91" s="26" t="s">
        <v>62</v>
      </c>
      <c r="D91" s="27" t="s">
        <v>903</v>
      </c>
      <c r="E91" s="27" t="s">
        <v>2257</v>
      </c>
      <c r="F91" s="27" t="s">
        <v>902</v>
      </c>
      <c r="G91" s="27">
        <v>5</v>
      </c>
      <c r="H91" s="27">
        <v>5</v>
      </c>
      <c r="I91" s="26"/>
      <c r="J91" s="26"/>
      <c r="K91" s="26"/>
      <c r="L91" s="27"/>
      <c r="M91" s="27" t="s">
        <v>852</v>
      </c>
      <c r="N91" s="27" t="s">
        <v>902</v>
      </c>
      <c r="O91" s="27" t="s">
        <v>905</v>
      </c>
      <c r="P91" s="27" t="s">
        <v>904</v>
      </c>
      <c r="Q91" s="26" t="s">
        <v>337</v>
      </c>
    </row>
    <row r="92" ht="60" customHeight="1" spans="1:17">
      <c r="A92" s="26">
        <v>86</v>
      </c>
      <c r="B92" s="26" t="s">
        <v>917</v>
      </c>
      <c r="C92" s="26" t="s">
        <v>62</v>
      </c>
      <c r="D92" s="27" t="s">
        <v>918</v>
      </c>
      <c r="E92" s="27" t="s">
        <v>2258</v>
      </c>
      <c r="F92" s="27" t="s">
        <v>912</v>
      </c>
      <c r="G92" s="27">
        <v>16.2</v>
      </c>
      <c r="H92" s="27">
        <v>16.2</v>
      </c>
      <c r="I92" s="26"/>
      <c r="J92" s="26"/>
      <c r="K92" s="26"/>
      <c r="L92" s="27"/>
      <c r="M92" s="27" t="s">
        <v>852</v>
      </c>
      <c r="N92" s="27" t="s">
        <v>912</v>
      </c>
      <c r="O92" s="27" t="s">
        <v>922</v>
      </c>
      <c r="P92" s="27" t="s">
        <v>920</v>
      </c>
      <c r="Q92" s="26" t="s">
        <v>584</v>
      </c>
    </row>
    <row r="93" ht="60" customHeight="1" spans="1:17">
      <c r="A93" s="26">
        <v>87</v>
      </c>
      <c r="B93" s="26" t="s">
        <v>930</v>
      </c>
      <c r="C93" s="27" t="s">
        <v>201</v>
      </c>
      <c r="D93" s="27" t="s">
        <v>932</v>
      </c>
      <c r="E93" s="28" t="s">
        <v>2259</v>
      </c>
      <c r="F93" s="27" t="s">
        <v>912</v>
      </c>
      <c r="G93" s="27">
        <v>60</v>
      </c>
      <c r="H93" s="27"/>
      <c r="I93" s="26"/>
      <c r="J93" s="26">
        <v>60</v>
      </c>
      <c r="K93" s="26"/>
      <c r="L93" s="26"/>
      <c r="M93" s="27" t="s">
        <v>852</v>
      </c>
      <c r="N93" s="27" t="s">
        <v>852</v>
      </c>
      <c r="O93" s="27" t="s">
        <v>853</v>
      </c>
      <c r="P93" s="27" t="s">
        <v>934</v>
      </c>
      <c r="Q93" s="26" t="s">
        <v>201</v>
      </c>
    </row>
    <row r="94" ht="60" customHeight="1" spans="1:17">
      <c r="A94" s="26">
        <v>88</v>
      </c>
      <c r="B94" s="26" t="s">
        <v>936</v>
      </c>
      <c r="C94" s="27" t="s">
        <v>89</v>
      </c>
      <c r="D94" s="27" t="s">
        <v>937</v>
      </c>
      <c r="E94" s="27" t="s">
        <v>2257</v>
      </c>
      <c r="F94" s="27" t="s">
        <v>912</v>
      </c>
      <c r="G94" s="27">
        <v>19</v>
      </c>
      <c r="H94" s="27">
        <v>19</v>
      </c>
      <c r="I94" s="26"/>
      <c r="J94" s="26"/>
      <c r="K94" s="26"/>
      <c r="L94" s="27"/>
      <c r="M94" s="27" t="s">
        <v>852</v>
      </c>
      <c r="N94" s="27" t="s">
        <v>912</v>
      </c>
      <c r="O94" s="27" t="s">
        <v>922</v>
      </c>
      <c r="P94" s="27" t="s">
        <v>938</v>
      </c>
      <c r="Q94" s="26" t="s">
        <v>337</v>
      </c>
    </row>
    <row r="95" ht="60" customHeight="1" spans="1:17">
      <c r="A95" s="26">
        <v>89</v>
      </c>
      <c r="B95" s="26" t="s">
        <v>943</v>
      </c>
      <c r="C95" s="26" t="s">
        <v>62</v>
      </c>
      <c r="D95" s="27" t="s">
        <v>944</v>
      </c>
      <c r="E95" s="27" t="s">
        <v>2254</v>
      </c>
      <c r="F95" s="27" t="s">
        <v>867</v>
      </c>
      <c r="G95" s="27">
        <v>6</v>
      </c>
      <c r="H95" s="27">
        <v>6</v>
      </c>
      <c r="I95" s="26"/>
      <c r="J95" s="26"/>
      <c r="K95" s="26"/>
      <c r="L95" s="27"/>
      <c r="M95" s="27" t="s">
        <v>852</v>
      </c>
      <c r="N95" s="27" t="s">
        <v>867</v>
      </c>
      <c r="O95" s="27" t="s">
        <v>896</v>
      </c>
      <c r="P95" s="27" t="s">
        <v>945</v>
      </c>
      <c r="Q95" s="26" t="s">
        <v>584</v>
      </c>
    </row>
    <row r="96" ht="60" customHeight="1" spans="1:17">
      <c r="A96" s="26">
        <v>90</v>
      </c>
      <c r="B96" s="26" t="s">
        <v>952</v>
      </c>
      <c r="C96" s="27" t="s">
        <v>62</v>
      </c>
      <c r="D96" s="27" t="s">
        <v>953</v>
      </c>
      <c r="E96" s="28" t="s">
        <v>2256</v>
      </c>
      <c r="F96" s="27" t="s">
        <v>898</v>
      </c>
      <c r="G96" s="27">
        <v>180</v>
      </c>
      <c r="H96" s="27"/>
      <c r="I96" s="27">
        <v>180</v>
      </c>
      <c r="J96" s="26"/>
      <c r="K96" s="26"/>
      <c r="L96" s="26"/>
      <c r="M96" s="27" t="s">
        <v>852</v>
      </c>
      <c r="N96" s="27" t="s">
        <v>852</v>
      </c>
      <c r="O96" s="27" t="s">
        <v>853</v>
      </c>
      <c r="P96" s="27" t="s">
        <v>954</v>
      </c>
      <c r="Q96" s="26" t="s">
        <v>254</v>
      </c>
    </row>
    <row r="97" ht="60" customHeight="1" spans="1:17">
      <c r="A97" s="26">
        <v>91</v>
      </c>
      <c r="B97" s="38" t="s">
        <v>956</v>
      </c>
      <c r="C97" s="27" t="s">
        <v>62</v>
      </c>
      <c r="D97" s="27" t="s">
        <v>957</v>
      </c>
      <c r="E97" s="28" t="s">
        <v>2260</v>
      </c>
      <c r="F97" s="27" t="s">
        <v>898</v>
      </c>
      <c r="G97" s="27">
        <v>80</v>
      </c>
      <c r="H97" s="27"/>
      <c r="I97" s="27">
        <v>80</v>
      </c>
      <c r="J97" s="26"/>
      <c r="K97" s="26"/>
      <c r="L97" s="26"/>
      <c r="M97" s="27" t="s">
        <v>852</v>
      </c>
      <c r="N97" s="27" t="s">
        <v>852</v>
      </c>
      <c r="O97" s="27" t="s">
        <v>853</v>
      </c>
      <c r="P97" s="27" t="s">
        <v>958</v>
      </c>
      <c r="Q97" s="26" t="s">
        <v>254</v>
      </c>
    </row>
    <row r="98" ht="60" customHeight="1" spans="1:17">
      <c r="A98" s="26">
        <v>92</v>
      </c>
      <c r="B98" s="26" t="s">
        <v>970</v>
      </c>
      <c r="C98" s="26" t="s">
        <v>62</v>
      </c>
      <c r="D98" s="27" t="s">
        <v>971</v>
      </c>
      <c r="E98" s="28" t="s">
        <v>2260</v>
      </c>
      <c r="F98" s="27" t="s">
        <v>966</v>
      </c>
      <c r="G98" s="27">
        <v>49</v>
      </c>
      <c r="H98" s="27"/>
      <c r="I98" s="27">
        <v>49</v>
      </c>
      <c r="J98" s="26"/>
      <c r="K98" s="26"/>
      <c r="L98" s="26"/>
      <c r="M98" s="27" t="s">
        <v>852</v>
      </c>
      <c r="N98" s="27" t="s">
        <v>966</v>
      </c>
      <c r="O98" s="27" t="s">
        <v>974</v>
      </c>
      <c r="P98" s="27" t="s">
        <v>972</v>
      </c>
      <c r="Q98" s="26" t="s">
        <v>254</v>
      </c>
    </row>
    <row r="99" ht="60" customHeight="1" spans="1:17">
      <c r="A99" s="26">
        <v>93</v>
      </c>
      <c r="B99" s="27" t="s">
        <v>975</v>
      </c>
      <c r="C99" s="26" t="s">
        <v>62</v>
      </c>
      <c r="D99" s="27" t="s">
        <v>976</v>
      </c>
      <c r="E99" s="27" t="s">
        <v>2237</v>
      </c>
      <c r="F99" s="27" t="s">
        <v>874</v>
      </c>
      <c r="G99" s="27">
        <v>26</v>
      </c>
      <c r="H99" s="27">
        <v>26</v>
      </c>
      <c r="I99" s="26"/>
      <c r="J99" s="26"/>
      <c r="K99" s="26"/>
      <c r="L99" s="27"/>
      <c r="M99" s="27" t="s">
        <v>852</v>
      </c>
      <c r="N99" s="27" t="s">
        <v>874</v>
      </c>
      <c r="O99" s="27" t="s">
        <v>893</v>
      </c>
      <c r="P99" s="27" t="s">
        <v>582</v>
      </c>
      <c r="Q99" s="26" t="s">
        <v>584</v>
      </c>
    </row>
    <row r="100" ht="60" customHeight="1" spans="1:17">
      <c r="A100" s="26">
        <v>94</v>
      </c>
      <c r="B100" s="27" t="s">
        <v>977</v>
      </c>
      <c r="C100" s="26" t="s">
        <v>62</v>
      </c>
      <c r="D100" s="27" t="s">
        <v>697</v>
      </c>
      <c r="E100" s="27" t="s">
        <v>2237</v>
      </c>
      <c r="F100" s="27" t="s">
        <v>912</v>
      </c>
      <c r="G100" s="27">
        <v>20</v>
      </c>
      <c r="H100" s="27">
        <v>20</v>
      </c>
      <c r="I100" s="26"/>
      <c r="J100" s="26"/>
      <c r="K100" s="26"/>
      <c r="L100" s="27"/>
      <c r="M100" s="27" t="s">
        <v>852</v>
      </c>
      <c r="N100" s="27" t="s">
        <v>912</v>
      </c>
      <c r="O100" s="27" t="s">
        <v>922</v>
      </c>
      <c r="P100" s="27" t="s">
        <v>582</v>
      </c>
      <c r="Q100" s="26" t="s">
        <v>584</v>
      </c>
    </row>
    <row r="101" ht="60" customHeight="1" spans="1:17">
      <c r="A101" s="26">
        <v>95</v>
      </c>
      <c r="B101" s="27" t="s">
        <v>978</v>
      </c>
      <c r="C101" s="27" t="s">
        <v>62</v>
      </c>
      <c r="D101" s="27" t="s">
        <v>979</v>
      </c>
      <c r="E101" s="27" t="s">
        <v>2237</v>
      </c>
      <c r="F101" s="27" t="s">
        <v>867</v>
      </c>
      <c r="G101" s="27">
        <v>55.45</v>
      </c>
      <c r="H101" s="27">
        <v>55.45</v>
      </c>
      <c r="I101" s="26"/>
      <c r="J101" s="26"/>
      <c r="K101" s="26"/>
      <c r="L101" s="27"/>
      <c r="M101" s="27" t="s">
        <v>852</v>
      </c>
      <c r="N101" s="27" t="s">
        <v>867</v>
      </c>
      <c r="O101" s="27" t="s">
        <v>896</v>
      </c>
      <c r="P101" s="27" t="s">
        <v>582</v>
      </c>
      <c r="Q101" s="26" t="s">
        <v>584</v>
      </c>
    </row>
    <row r="102" ht="60" customHeight="1" spans="1:17">
      <c r="A102" s="26">
        <v>96</v>
      </c>
      <c r="B102" s="27" t="s">
        <v>980</v>
      </c>
      <c r="C102" s="27" t="s">
        <v>62</v>
      </c>
      <c r="D102" s="27" t="s">
        <v>981</v>
      </c>
      <c r="E102" s="27" t="s">
        <v>2237</v>
      </c>
      <c r="F102" s="27" t="s">
        <v>847</v>
      </c>
      <c r="G102" s="27">
        <v>52.28</v>
      </c>
      <c r="H102" s="27">
        <v>52.28</v>
      </c>
      <c r="I102" s="26"/>
      <c r="J102" s="26"/>
      <c r="K102" s="26"/>
      <c r="L102" s="27"/>
      <c r="M102" s="27" t="s">
        <v>852</v>
      </c>
      <c r="N102" s="27" t="s">
        <v>847</v>
      </c>
      <c r="O102" s="27" t="s">
        <v>854</v>
      </c>
      <c r="P102" s="27" t="s">
        <v>582</v>
      </c>
      <c r="Q102" s="26" t="s">
        <v>584</v>
      </c>
    </row>
    <row r="103" ht="60" customHeight="1" spans="1:17">
      <c r="A103" s="26">
        <v>97</v>
      </c>
      <c r="B103" s="27" t="s">
        <v>982</v>
      </c>
      <c r="C103" s="27" t="s">
        <v>62</v>
      </c>
      <c r="D103" s="27" t="s">
        <v>697</v>
      </c>
      <c r="E103" s="27" t="s">
        <v>2237</v>
      </c>
      <c r="F103" s="27" t="s">
        <v>983</v>
      </c>
      <c r="G103" s="27">
        <v>20</v>
      </c>
      <c r="H103" s="27">
        <v>20</v>
      </c>
      <c r="I103" s="26"/>
      <c r="J103" s="26"/>
      <c r="K103" s="26"/>
      <c r="L103" s="27"/>
      <c r="M103" s="27" t="s">
        <v>852</v>
      </c>
      <c r="N103" s="27" t="s">
        <v>983</v>
      </c>
      <c r="O103" s="27" t="s">
        <v>984</v>
      </c>
      <c r="P103" s="27" t="s">
        <v>582</v>
      </c>
      <c r="Q103" s="26" t="s">
        <v>584</v>
      </c>
    </row>
    <row r="104" ht="60" customHeight="1" spans="1:17">
      <c r="A104" s="26">
        <v>98</v>
      </c>
      <c r="B104" s="27" t="s">
        <v>985</v>
      </c>
      <c r="C104" s="27" t="s">
        <v>62</v>
      </c>
      <c r="D104" s="27" t="s">
        <v>579</v>
      </c>
      <c r="E104" s="27" t="s">
        <v>2237</v>
      </c>
      <c r="F104" s="27" t="s">
        <v>898</v>
      </c>
      <c r="G104" s="27">
        <v>13</v>
      </c>
      <c r="H104" s="27">
        <v>13</v>
      </c>
      <c r="I104" s="26"/>
      <c r="J104" s="26"/>
      <c r="K104" s="26"/>
      <c r="L104" s="27"/>
      <c r="M104" s="27" t="s">
        <v>852</v>
      </c>
      <c r="N104" s="27" t="s">
        <v>898</v>
      </c>
      <c r="O104" s="27" t="s">
        <v>900</v>
      </c>
      <c r="P104" s="27" t="s">
        <v>582</v>
      </c>
      <c r="Q104" s="26" t="s">
        <v>584</v>
      </c>
    </row>
    <row r="105" ht="60" customHeight="1" spans="1:17">
      <c r="A105" s="26">
        <v>99</v>
      </c>
      <c r="B105" s="27" t="s">
        <v>986</v>
      </c>
      <c r="C105" s="27" t="s">
        <v>62</v>
      </c>
      <c r="D105" s="27" t="s">
        <v>987</v>
      </c>
      <c r="E105" s="27" t="s">
        <v>2237</v>
      </c>
      <c r="F105" s="27" t="s">
        <v>966</v>
      </c>
      <c r="G105" s="27">
        <v>4</v>
      </c>
      <c r="H105" s="27">
        <v>4</v>
      </c>
      <c r="I105" s="26"/>
      <c r="J105" s="26"/>
      <c r="K105" s="26"/>
      <c r="L105" s="27"/>
      <c r="M105" s="27" t="s">
        <v>852</v>
      </c>
      <c r="N105" s="27" t="s">
        <v>966</v>
      </c>
      <c r="O105" s="27" t="s">
        <v>974</v>
      </c>
      <c r="P105" s="27" t="s">
        <v>582</v>
      </c>
      <c r="Q105" s="26" t="s">
        <v>584</v>
      </c>
    </row>
    <row r="106" ht="60" customHeight="1" spans="1:17">
      <c r="A106" s="26">
        <v>100</v>
      </c>
      <c r="B106" s="27" t="s">
        <v>988</v>
      </c>
      <c r="C106" s="27" t="s">
        <v>62</v>
      </c>
      <c r="D106" s="27" t="s">
        <v>989</v>
      </c>
      <c r="E106" s="27" t="s">
        <v>2237</v>
      </c>
      <c r="F106" s="27" t="s">
        <v>902</v>
      </c>
      <c r="G106" s="27">
        <v>8.5</v>
      </c>
      <c r="H106" s="27">
        <v>8.5</v>
      </c>
      <c r="I106" s="26"/>
      <c r="J106" s="26"/>
      <c r="K106" s="26"/>
      <c r="L106" s="27"/>
      <c r="M106" s="27" t="s">
        <v>852</v>
      </c>
      <c r="N106" s="27" t="s">
        <v>902</v>
      </c>
      <c r="O106" s="27" t="s">
        <v>905</v>
      </c>
      <c r="P106" s="27" t="s">
        <v>582</v>
      </c>
      <c r="Q106" s="26" t="s">
        <v>584</v>
      </c>
    </row>
    <row r="107" ht="60" customHeight="1" spans="1:17">
      <c r="A107" s="26">
        <v>101</v>
      </c>
      <c r="B107" s="27" t="s">
        <v>990</v>
      </c>
      <c r="C107" s="27" t="s">
        <v>62</v>
      </c>
      <c r="D107" s="27" t="s">
        <v>991</v>
      </c>
      <c r="E107" s="27" t="s">
        <v>2237</v>
      </c>
      <c r="F107" s="27" t="s">
        <v>885</v>
      </c>
      <c r="G107" s="27">
        <v>21.76</v>
      </c>
      <c r="H107" s="27">
        <v>21.76</v>
      </c>
      <c r="I107" s="26"/>
      <c r="J107" s="26"/>
      <c r="K107" s="26"/>
      <c r="L107" s="27"/>
      <c r="M107" s="27" t="s">
        <v>852</v>
      </c>
      <c r="N107" s="27" t="s">
        <v>885</v>
      </c>
      <c r="O107" s="27" t="s">
        <v>888</v>
      </c>
      <c r="P107" s="27" t="s">
        <v>582</v>
      </c>
      <c r="Q107" s="26" t="s">
        <v>584</v>
      </c>
    </row>
    <row r="108" ht="60" customHeight="1" spans="1:17">
      <c r="A108" s="26">
        <v>102</v>
      </c>
      <c r="B108" s="27" t="s">
        <v>992</v>
      </c>
      <c r="C108" s="27" t="s">
        <v>62</v>
      </c>
      <c r="D108" s="27" t="s">
        <v>993</v>
      </c>
      <c r="E108" s="27" t="s">
        <v>2237</v>
      </c>
      <c r="F108" s="27" t="s">
        <v>874</v>
      </c>
      <c r="G108" s="27">
        <v>3.5</v>
      </c>
      <c r="H108" s="27">
        <v>3.5</v>
      </c>
      <c r="I108" s="26"/>
      <c r="J108" s="26"/>
      <c r="K108" s="26"/>
      <c r="L108" s="27"/>
      <c r="M108" s="27" t="s">
        <v>852</v>
      </c>
      <c r="N108" s="27" t="s">
        <v>874</v>
      </c>
      <c r="O108" s="27" t="s">
        <v>893</v>
      </c>
      <c r="P108" s="27" t="s">
        <v>582</v>
      </c>
      <c r="Q108" s="26" t="s">
        <v>584</v>
      </c>
    </row>
    <row r="109" ht="60" customHeight="1" spans="1:17">
      <c r="A109" s="26">
        <v>103</v>
      </c>
      <c r="B109" s="27" t="s">
        <v>994</v>
      </c>
      <c r="C109" s="26" t="s">
        <v>62</v>
      </c>
      <c r="D109" s="27" t="s">
        <v>693</v>
      </c>
      <c r="E109" s="27" t="s">
        <v>2237</v>
      </c>
      <c r="F109" s="27" t="s">
        <v>898</v>
      </c>
      <c r="G109" s="27">
        <v>10</v>
      </c>
      <c r="H109" s="27">
        <v>10</v>
      </c>
      <c r="I109" s="26"/>
      <c r="J109" s="26"/>
      <c r="K109" s="26"/>
      <c r="L109" s="27"/>
      <c r="M109" s="27" t="s">
        <v>852</v>
      </c>
      <c r="N109" s="27" t="s">
        <v>852</v>
      </c>
      <c r="O109" s="27" t="s">
        <v>853</v>
      </c>
      <c r="P109" s="27" t="s">
        <v>582</v>
      </c>
      <c r="Q109" s="26" t="s">
        <v>584</v>
      </c>
    </row>
    <row r="110" ht="60" customHeight="1" spans="1:17">
      <c r="A110" s="26">
        <v>104</v>
      </c>
      <c r="B110" s="27" t="s">
        <v>995</v>
      </c>
      <c r="C110" s="26" t="s">
        <v>62</v>
      </c>
      <c r="D110" s="27" t="s">
        <v>997</v>
      </c>
      <c r="E110" s="27" t="s">
        <v>2237</v>
      </c>
      <c r="F110" s="27" t="s">
        <v>996</v>
      </c>
      <c r="G110" s="27">
        <v>6</v>
      </c>
      <c r="H110" s="27">
        <v>6</v>
      </c>
      <c r="I110" s="26"/>
      <c r="J110" s="26"/>
      <c r="K110" s="26"/>
      <c r="L110" s="27"/>
      <c r="M110" s="27" t="s">
        <v>852</v>
      </c>
      <c r="N110" s="27" t="s">
        <v>852</v>
      </c>
      <c r="O110" s="27" t="s">
        <v>853</v>
      </c>
      <c r="P110" s="27" t="s">
        <v>582</v>
      </c>
      <c r="Q110" s="26" t="s">
        <v>584</v>
      </c>
    </row>
    <row r="111" ht="60" customHeight="1" spans="1:17">
      <c r="A111" s="26">
        <v>105</v>
      </c>
      <c r="B111" s="26" t="s">
        <v>998</v>
      </c>
      <c r="C111" s="27" t="s">
        <v>62</v>
      </c>
      <c r="D111" s="27" t="s">
        <v>999</v>
      </c>
      <c r="E111" s="28" t="s">
        <v>2260</v>
      </c>
      <c r="F111" s="27" t="s">
        <v>983</v>
      </c>
      <c r="G111" s="27">
        <v>110</v>
      </c>
      <c r="H111" s="27"/>
      <c r="I111" s="26">
        <v>110</v>
      </c>
      <c r="J111" s="26"/>
      <c r="K111" s="26"/>
      <c r="L111" s="26"/>
      <c r="M111" s="27" t="s">
        <v>852</v>
      </c>
      <c r="N111" s="27" t="s">
        <v>852</v>
      </c>
      <c r="O111" s="27" t="s">
        <v>853</v>
      </c>
      <c r="P111" s="27" t="s">
        <v>1000</v>
      </c>
      <c r="Q111" s="26" t="s">
        <v>254</v>
      </c>
    </row>
    <row r="112" ht="60" customHeight="1" spans="1:17">
      <c r="A112" s="26">
        <v>106</v>
      </c>
      <c r="B112" s="27" t="s">
        <v>1012</v>
      </c>
      <c r="C112" s="26" t="s">
        <v>62</v>
      </c>
      <c r="D112" s="27" t="s">
        <v>1014</v>
      </c>
      <c r="E112" s="27" t="s">
        <v>2261</v>
      </c>
      <c r="F112" s="27" t="s">
        <v>1013</v>
      </c>
      <c r="G112" s="27">
        <v>9</v>
      </c>
      <c r="H112" s="27">
        <v>9</v>
      </c>
      <c r="I112" s="26"/>
      <c r="J112" s="26"/>
      <c r="K112" s="26"/>
      <c r="L112" s="27"/>
      <c r="M112" s="27" t="s">
        <v>1018</v>
      </c>
      <c r="N112" s="27" t="s">
        <v>1013</v>
      </c>
      <c r="O112" s="27" t="s">
        <v>1020</v>
      </c>
      <c r="P112" s="27" t="s">
        <v>1016</v>
      </c>
      <c r="Q112" s="26" t="s">
        <v>609</v>
      </c>
    </row>
    <row r="113" ht="60" customHeight="1" spans="1:17">
      <c r="A113" s="26">
        <v>107</v>
      </c>
      <c r="B113" s="26" t="s">
        <v>1040</v>
      </c>
      <c r="C113" s="27" t="s">
        <v>62</v>
      </c>
      <c r="D113" s="27" t="s">
        <v>1042</v>
      </c>
      <c r="E113" s="28" t="s">
        <v>2262</v>
      </c>
      <c r="F113" s="27" t="s">
        <v>1041</v>
      </c>
      <c r="G113" s="27">
        <v>114</v>
      </c>
      <c r="H113" s="27"/>
      <c r="I113" s="26">
        <v>114</v>
      </c>
      <c r="J113" s="26"/>
      <c r="K113" s="26"/>
      <c r="L113" s="26"/>
      <c r="M113" s="27" t="s">
        <v>1031</v>
      </c>
      <c r="N113" s="27" t="s">
        <v>1013</v>
      </c>
      <c r="O113" s="27" t="s">
        <v>1020</v>
      </c>
      <c r="P113" s="27" t="s">
        <v>1042</v>
      </c>
      <c r="Q113" s="26" t="s">
        <v>254</v>
      </c>
    </row>
    <row r="114" ht="60" customHeight="1" spans="1:17">
      <c r="A114" s="26">
        <v>108</v>
      </c>
      <c r="B114" s="26" t="s">
        <v>1044</v>
      </c>
      <c r="C114" s="27" t="s">
        <v>201</v>
      </c>
      <c r="D114" s="27" t="s">
        <v>1045</v>
      </c>
      <c r="E114" s="27" t="s">
        <v>2263</v>
      </c>
      <c r="F114" s="27" t="s">
        <v>1013</v>
      </c>
      <c r="G114" s="27">
        <v>25</v>
      </c>
      <c r="H114" s="27">
        <v>25</v>
      </c>
      <c r="I114" s="26"/>
      <c r="J114" s="26"/>
      <c r="K114" s="26"/>
      <c r="L114" s="27"/>
      <c r="M114" s="27" t="s">
        <v>1018</v>
      </c>
      <c r="N114" s="27" t="s">
        <v>1013</v>
      </c>
      <c r="O114" s="27" t="s">
        <v>1020</v>
      </c>
      <c r="P114" s="27" t="s">
        <v>1046</v>
      </c>
      <c r="Q114" s="26" t="s">
        <v>823</v>
      </c>
    </row>
    <row r="115" ht="60" customHeight="1" spans="1:17">
      <c r="A115" s="26">
        <v>109</v>
      </c>
      <c r="B115" s="26" t="s">
        <v>1059</v>
      </c>
      <c r="C115" s="27" t="s">
        <v>201</v>
      </c>
      <c r="D115" s="27" t="s">
        <v>1060</v>
      </c>
      <c r="E115" s="27" t="s">
        <v>2264</v>
      </c>
      <c r="F115" s="27" t="s">
        <v>1051</v>
      </c>
      <c r="G115" s="27">
        <v>6</v>
      </c>
      <c r="H115" s="27">
        <v>6</v>
      </c>
      <c r="I115" s="26"/>
      <c r="J115" s="26"/>
      <c r="K115" s="26"/>
      <c r="L115" s="27"/>
      <c r="M115" s="27" t="s">
        <v>1018</v>
      </c>
      <c r="N115" s="27" t="s">
        <v>1051</v>
      </c>
      <c r="O115" s="27" t="s">
        <v>1054</v>
      </c>
      <c r="P115" s="27" t="s">
        <v>1062</v>
      </c>
      <c r="Q115" s="26" t="s">
        <v>609</v>
      </c>
    </row>
    <row r="116" ht="60" customHeight="1" spans="1:17">
      <c r="A116" s="26">
        <v>110</v>
      </c>
      <c r="B116" s="26" t="s">
        <v>1066</v>
      </c>
      <c r="C116" s="27" t="s">
        <v>62</v>
      </c>
      <c r="D116" s="27" t="s">
        <v>1067</v>
      </c>
      <c r="E116" s="28" t="s">
        <v>2265</v>
      </c>
      <c r="F116" s="27" t="s">
        <v>1051</v>
      </c>
      <c r="G116" s="39">
        <v>34</v>
      </c>
      <c r="H116" s="27">
        <v>34</v>
      </c>
      <c r="I116" s="26"/>
      <c r="J116" s="26"/>
      <c r="K116" s="26"/>
      <c r="L116" s="26"/>
      <c r="M116" s="27" t="s">
        <v>1018</v>
      </c>
      <c r="N116" s="27" t="s">
        <v>1051</v>
      </c>
      <c r="O116" s="27" t="s">
        <v>1054</v>
      </c>
      <c r="P116" s="27" t="s">
        <v>1069</v>
      </c>
      <c r="Q116" s="26" t="s">
        <v>254</v>
      </c>
    </row>
    <row r="117" ht="60" customHeight="1" spans="1:17">
      <c r="A117" s="26">
        <v>111</v>
      </c>
      <c r="B117" s="26" t="s">
        <v>1072</v>
      </c>
      <c r="C117" s="27" t="s">
        <v>62</v>
      </c>
      <c r="D117" s="27" t="s">
        <v>1073</v>
      </c>
      <c r="E117" s="27" t="s">
        <v>2266</v>
      </c>
      <c r="F117" s="27" t="s">
        <v>1051</v>
      </c>
      <c r="G117" s="27">
        <v>60</v>
      </c>
      <c r="H117" s="27">
        <v>60</v>
      </c>
      <c r="I117" s="26"/>
      <c r="J117" s="26"/>
      <c r="K117" s="26"/>
      <c r="L117" s="27"/>
      <c r="M117" s="27" t="s">
        <v>1018</v>
      </c>
      <c r="N117" s="27" t="s">
        <v>1051</v>
      </c>
      <c r="O117" s="27" t="s">
        <v>1054</v>
      </c>
      <c r="P117" s="27" t="s">
        <v>1074</v>
      </c>
      <c r="Q117" s="26" t="s">
        <v>584</v>
      </c>
    </row>
    <row r="118" ht="60" customHeight="1" spans="1:17">
      <c r="A118" s="26">
        <v>112</v>
      </c>
      <c r="B118" s="26" t="s">
        <v>1076</v>
      </c>
      <c r="C118" s="27" t="s">
        <v>89</v>
      </c>
      <c r="D118" s="27" t="s">
        <v>1077</v>
      </c>
      <c r="E118" s="28" t="s">
        <v>2267</v>
      </c>
      <c r="F118" s="27" t="s">
        <v>1051</v>
      </c>
      <c r="G118" s="27">
        <v>20</v>
      </c>
      <c r="H118" s="27">
        <v>20</v>
      </c>
      <c r="I118" s="26"/>
      <c r="J118" s="26"/>
      <c r="K118" s="26"/>
      <c r="L118" s="26"/>
      <c r="M118" s="27" t="s">
        <v>1018</v>
      </c>
      <c r="N118" s="27" t="s">
        <v>1051</v>
      </c>
      <c r="O118" s="27" t="s">
        <v>1054</v>
      </c>
      <c r="P118" s="27" t="s">
        <v>1079</v>
      </c>
      <c r="Q118" s="26" t="s">
        <v>90</v>
      </c>
    </row>
    <row r="119" ht="60" customHeight="1" spans="1:17">
      <c r="A119" s="26">
        <v>113</v>
      </c>
      <c r="B119" s="26" t="s">
        <v>1082</v>
      </c>
      <c r="C119" s="27" t="s">
        <v>89</v>
      </c>
      <c r="D119" s="27" t="s">
        <v>1083</v>
      </c>
      <c r="E119" s="28" t="s">
        <v>2267</v>
      </c>
      <c r="F119" s="27" t="s">
        <v>1051</v>
      </c>
      <c r="G119" s="27">
        <v>30</v>
      </c>
      <c r="H119" s="27">
        <v>30</v>
      </c>
      <c r="I119" s="26"/>
      <c r="J119" s="26"/>
      <c r="K119" s="26"/>
      <c r="L119" s="26"/>
      <c r="M119" s="27" t="s">
        <v>1018</v>
      </c>
      <c r="N119" s="27" t="s">
        <v>1051</v>
      </c>
      <c r="O119" s="27" t="s">
        <v>1054</v>
      </c>
      <c r="P119" s="27" t="s">
        <v>1084</v>
      </c>
      <c r="Q119" s="26" t="s">
        <v>90</v>
      </c>
    </row>
    <row r="120" ht="60" customHeight="1" spans="1:17">
      <c r="A120" s="26">
        <v>114</v>
      </c>
      <c r="B120" s="26" t="s">
        <v>1076</v>
      </c>
      <c r="C120" s="27" t="s">
        <v>89</v>
      </c>
      <c r="D120" s="27" t="s">
        <v>1086</v>
      </c>
      <c r="E120" s="28" t="s">
        <v>2267</v>
      </c>
      <c r="F120" s="27" t="s">
        <v>1051</v>
      </c>
      <c r="G120" s="27">
        <v>30</v>
      </c>
      <c r="H120" s="27">
        <v>30</v>
      </c>
      <c r="I120" s="26"/>
      <c r="J120" s="26"/>
      <c r="K120" s="26"/>
      <c r="L120" s="26"/>
      <c r="M120" s="27" t="s">
        <v>1018</v>
      </c>
      <c r="N120" s="27" t="s">
        <v>1051</v>
      </c>
      <c r="O120" s="27" t="s">
        <v>1054</v>
      </c>
      <c r="P120" s="27" t="s">
        <v>1087</v>
      </c>
      <c r="Q120" s="26" t="s">
        <v>90</v>
      </c>
    </row>
    <row r="121" ht="60" customHeight="1" spans="1:17">
      <c r="A121" s="26">
        <v>115</v>
      </c>
      <c r="B121" s="26" t="s">
        <v>1089</v>
      </c>
      <c r="C121" s="27" t="s">
        <v>89</v>
      </c>
      <c r="D121" s="27" t="s">
        <v>1090</v>
      </c>
      <c r="E121" s="28" t="s">
        <v>2267</v>
      </c>
      <c r="F121" s="27" t="s">
        <v>1051</v>
      </c>
      <c r="G121" s="27">
        <v>20</v>
      </c>
      <c r="H121" s="27">
        <v>20</v>
      </c>
      <c r="I121" s="26"/>
      <c r="J121" s="26"/>
      <c r="K121" s="26"/>
      <c r="L121" s="26"/>
      <c r="M121" s="27" t="s">
        <v>1018</v>
      </c>
      <c r="N121" s="27" t="s">
        <v>1051</v>
      </c>
      <c r="O121" s="27" t="s">
        <v>1054</v>
      </c>
      <c r="P121" s="27" t="s">
        <v>1091</v>
      </c>
      <c r="Q121" s="26" t="s">
        <v>90</v>
      </c>
    </row>
    <row r="122" ht="60" customHeight="1" spans="1:17">
      <c r="A122" s="26">
        <v>116</v>
      </c>
      <c r="B122" s="27" t="s">
        <v>1097</v>
      </c>
      <c r="C122" s="27" t="s">
        <v>62</v>
      </c>
      <c r="D122" s="27" t="s">
        <v>1099</v>
      </c>
      <c r="E122" s="28" t="s">
        <v>2267</v>
      </c>
      <c r="F122" s="27" t="s">
        <v>1098</v>
      </c>
      <c r="G122" s="27">
        <v>12</v>
      </c>
      <c r="H122" s="27">
        <v>12</v>
      </c>
      <c r="I122" s="26"/>
      <c r="J122" s="26"/>
      <c r="K122" s="26"/>
      <c r="L122" s="26"/>
      <c r="M122" s="27" t="s">
        <v>1018</v>
      </c>
      <c r="N122" s="27" t="s">
        <v>1051</v>
      </c>
      <c r="O122" s="27" t="s">
        <v>1054</v>
      </c>
      <c r="P122" s="27" t="s">
        <v>1101</v>
      </c>
      <c r="Q122" s="26" t="s">
        <v>1102</v>
      </c>
    </row>
    <row r="123" ht="60" customHeight="1" spans="1:17">
      <c r="A123" s="26">
        <v>117</v>
      </c>
      <c r="B123" s="27" t="s">
        <v>1103</v>
      </c>
      <c r="C123" s="27" t="s">
        <v>62</v>
      </c>
      <c r="D123" s="27" t="s">
        <v>1105</v>
      </c>
      <c r="E123" s="27" t="s">
        <v>2268</v>
      </c>
      <c r="F123" s="27" t="s">
        <v>1104</v>
      </c>
      <c r="G123" s="27">
        <v>12</v>
      </c>
      <c r="H123" s="27">
        <v>12</v>
      </c>
      <c r="I123" s="26"/>
      <c r="J123" s="26"/>
      <c r="K123" s="26"/>
      <c r="L123" s="27"/>
      <c r="M123" s="27" t="s">
        <v>1018</v>
      </c>
      <c r="N123" s="27" t="s">
        <v>1107</v>
      </c>
      <c r="O123" s="27" t="s">
        <v>1108</v>
      </c>
      <c r="P123" s="27" t="s">
        <v>1106</v>
      </c>
      <c r="Q123" s="26" t="s">
        <v>609</v>
      </c>
    </row>
    <row r="124" ht="60" customHeight="1" spans="1:17">
      <c r="A124" s="26">
        <v>118</v>
      </c>
      <c r="B124" s="27" t="s">
        <v>1114</v>
      </c>
      <c r="C124" s="27" t="s">
        <v>89</v>
      </c>
      <c r="D124" s="27" t="s">
        <v>1115</v>
      </c>
      <c r="E124" s="28" t="s">
        <v>2261</v>
      </c>
      <c r="F124" s="27" t="s">
        <v>1104</v>
      </c>
      <c r="G124" s="27">
        <v>30</v>
      </c>
      <c r="H124" s="27"/>
      <c r="I124" s="26"/>
      <c r="J124" s="26"/>
      <c r="K124" s="27">
        <v>30</v>
      </c>
      <c r="L124" s="26"/>
      <c r="M124" s="27" t="s">
        <v>1018</v>
      </c>
      <c r="N124" s="27" t="s">
        <v>1107</v>
      </c>
      <c r="O124" s="27" t="s">
        <v>1108</v>
      </c>
      <c r="P124" s="27" t="s">
        <v>1116</v>
      </c>
      <c r="Q124" s="26" t="s">
        <v>90</v>
      </c>
    </row>
    <row r="125" ht="60" customHeight="1" spans="1:17">
      <c r="A125" s="26">
        <v>119</v>
      </c>
      <c r="B125" s="27" t="s">
        <v>1117</v>
      </c>
      <c r="C125" s="27" t="s">
        <v>89</v>
      </c>
      <c r="D125" s="27" t="s">
        <v>1118</v>
      </c>
      <c r="E125" s="28" t="s">
        <v>2261</v>
      </c>
      <c r="F125" s="27" t="s">
        <v>1104</v>
      </c>
      <c r="G125" s="27">
        <v>40</v>
      </c>
      <c r="H125" s="27"/>
      <c r="I125" s="26"/>
      <c r="J125" s="26"/>
      <c r="K125" s="27">
        <v>40</v>
      </c>
      <c r="L125" s="26"/>
      <c r="M125" s="27" t="s">
        <v>1018</v>
      </c>
      <c r="N125" s="27" t="s">
        <v>1107</v>
      </c>
      <c r="O125" s="27" t="s">
        <v>1108</v>
      </c>
      <c r="P125" s="27" t="s">
        <v>1119</v>
      </c>
      <c r="Q125" s="26" t="s">
        <v>90</v>
      </c>
    </row>
    <row r="126" ht="60" customHeight="1" spans="1:17">
      <c r="A126" s="26">
        <v>120</v>
      </c>
      <c r="B126" s="27" t="s">
        <v>1120</v>
      </c>
      <c r="C126" s="27" t="s">
        <v>89</v>
      </c>
      <c r="D126" s="27" t="s">
        <v>1121</v>
      </c>
      <c r="E126" s="28" t="s">
        <v>2261</v>
      </c>
      <c r="F126" s="27" t="s">
        <v>1104</v>
      </c>
      <c r="G126" s="27">
        <v>40</v>
      </c>
      <c r="H126" s="27"/>
      <c r="I126" s="26"/>
      <c r="J126" s="26"/>
      <c r="K126" s="27">
        <v>40</v>
      </c>
      <c r="L126" s="26"/>
      <c r="M126" s="27" t="s">
        <v>1018</v>
      </c>
      <c r="N126" s="27" t="s">
        <v>1107</v>
      </c>
      <c r="O126" s="27" t="s">
        <v>1108</v>
      </c>
      <c r="P126" s="27" t="s">
        <v>1122</v>
      </c>
      <c r="Q126" s="26" t="s">
        <v>90</v>
      </c>
    </row>
    <row r="127" ht="60" customHeight="1" spans="1:17">
      <c r="A127" s="26">
        <v>121</v>
      </c>
      <c r="B127" s="26" t="s">
        <v>1127</v>
      </c>
      <c r="C127" s="27" t="s">
        <v>62</v>
      </c>
      <c r="D127" s="27" t="s">
        <v>1129</v>
      </c>
      <c r="E127" s="28" t="s">
        <v>2269</v>
      </c>
      <c r="F127" s="27" t="s">
        <v>1128</v>
      </c>
      <c r="G127" s="27">
        <v>56</v>
      </c>
      <c r="H127" s="27"/>
      <c r="I127" s="26"/>
      <c r="J127" s="26"/>
      <c r="K127" s="27">
        <v>56</v>
      </c>
      <c r="L127" s="26"/>
      <c r="M127" s="27" t="s">
        <v>1031</v>
      </c>
      <c r="N127" s="27" t="s">
        <v>1107</v>
      </c>
      <c r="O127" s="27" t="s">
        <v>1108</v>
      </c>
      <c r="P127" s="27" t="s">
        <v>1131</v>
      </c>
      <c r="Q127" s="26" t="s">
        <v>254</v>
      </c>
    </row>
    <row r="128" ht="60" customHeight="1" spans="1:17">
      <c r="A128" s="26">
        <v>122</v>
      </c>
      <c r="B128" s="26" t="s">
        <v>1134</v>
      </c>
      <c r="C128" s="27" t="s">
        <v>62</v>
      </c>
      <c r="D128" s="27" t="s">
        <v>1131</v>
      </c>
      <c r="E128" s="28" t="s">
        <v>2269</v>
      </c>
      <c r="F128" s="27" t="s">
        <v>1128</v>
      </c>
      <c r="G128" s="27">
        <v>56</v>
      </c>
      <c r="H128" s="27"/>
      <c r="I128" s="26"/>
      <c r="J128" s="26"/>
      <c r="K128" s="27">
        <v>56</v>
      </c>
      <c r="L128" s="26"/>
      <c r="M128" s="27" t="s">
        <v>1031</v>
      </c>
      <c r="N128" s="27" t="s">
        <v>1107</v>
      </c>
      <c r="O128" s="27" t="s">
        <v>1108</v>
      </c>
      <c r="P128" s="27" t="s">
        <v>1131</v>
      </c>
      <c r="Q128" s="26" t="s">
        <v>254</v>
      </c>
    </row>
    <row r="129" ht="60" customHeight="1" spans="1:17">
      <c r="A129" s="26">
        <v>123</v>
      </c>
      <c r="B129" s="26" t="s">
        <v>1135</v>
      </c>
      <c r="C129" s="27" t="s">
        <v>62</v>
      </c>
      <c r="D129" s="27" t="s">
        <v>1136</v>
      </c>
      <c r="E129" s="28" t="s">
        <v>2235</v>
      </c>
      <c r="F129" s="27" t="s">
        <v>1128</v>
      </c>
      <c r="G129" s="27">
        <v>40</v>
      </c>
      <c r="H129" s="27"/>
      <c r="I129" s="26"/>
      <c r="J129" s="26"/>
      <c r="K129" s="27">
        <v>40</v>
      </c>
      <c r="L129" s="26"/>
      <c r="M129" s="27" t="s">
        <v>1031</v>
      </c>
      <c r="N129" s="27" t="s">
        <v>1107</v>
      </c>
      <c r="O129" s="27" t="s">
        <v>1108</v>
      </c>
      <c r="P129" s="27" t="s">
        <v>1137</v>
      </c>
      <c r="Q129" s="26" t="s">
        <v>254</v>
      </c>
    </row>
    <row r="130" ht="60" customHeight="1" spans="1:17">
      <c r="A130" s="26">
        <v>124</v>
      </c>
      <c r="B130" s="26" t="s">
        <v>1138</v>
      </c>
      <c r="C130" s="27" t="s">
        <v>62</v>
      </c>
      <c r="D130" s="27" t="s">
        <v>1140</v>
      </c>
      <c r="E130" s="27" t="s">
        <v>2264</v>
      </c>
      <c r="F130" s="27" t="s">
        <v>1139</v>
      </c>
      <c r="G130" s="27">
        <v>24</v>
      </c>
      <c r="H130" s="27">
        <v>24</v>
      </c>
      <c r="I130" s="26"/>
      <c r="J130" s="26"/>
      <c r="K130" s="26"/>
      <c r="L130" s="27"/>
      <c r="M130" s="27" t="s">
        <v>1018</v>
      </c>
      <c r="N130" s="27" t="s">
        <v>1139</v>
      </c>
      <c r="O130" s="27" t="s">
        <v>1141</v>
      </c>
      <c r="P130" s="27" t="s">
        <v>1062</v>
      </c>
      <c r="Q130" s="26" t="s">
        <v>609</v>
      </c>
    </row>
    <row r="131" ht="60" customHeight="1" spans="1:17">
      <c r="A131" s="26">
        <v>125</v>
      </c>
      <c r="B131" s="26" t="s">
        <v>1142</v>
      </c>
      <c r="C131" s="27" t="s">
        <v>62</v>
      </c>
      <c r="D131" s="27" t="s">
        <v>1143</v>
      </c>
      <c r="E131" s="28" t="s">
        <v>2265</v>
      </c>
      <c r="F131" s="27" t="s">
        <v>1139</v>
      </c>
      <c r="G131" s="39">
        <v>36</v>
      </c>
      <c r="H131" s="39">
        <v>36</v>
      </c>
      <c r="I131" s="26"/>
      <c r="J131" s="26"/>
      <c r="K131" s="26"/>
      <c r="L131" s="26"/>
      <c r="M131" s="27" t="s">
        <v>1018</v>
      </c>
      <c r="N131" s="27" t="s">
        <v>1139</v>
      </c>
      <c r="O131" s="27" t="s">
        <v>1141</v>
      </c>
      <c r="P131" s="27" t="s">
        <v>1144</v>
      </c>
      <c r="Q131" s="26" t="s">
        <v>254</v>
      </c>
    </row>
    <row r="132" ht="60" customHeight="1" spans="1:17">
      <c r="A132" s="26">
        <v>126</v>
      </c>
      <c r="B132" s="26" t="s">
        <v>1145</v>
      </c>
      <c r="C132" s="27" t="s">
        <v>89</v>
      </c>
      <c r="D132" s="27" t="s">
        <v>1146</v>
      </c>
      <c r="E132" s="28" t="s">
        <v>2235</v>
      </c>
      <c r="F132" s="27" t="s">
        <v>1139</v>
      </c>
      <c r="G132" s="27">
        <v>30</v>
      </c>
      <c r="H132" s="27">
        <v>30</v>
      </c>
      <c r="I132" s="26"/>
      <c r="J132" s="26"/>
      <c r="K132" s="26"/>
      <c r="L132" s="26"/>
      <c r="M132" s="27" t="s">
        <v>1018</v>
      </c>
      <c r="N132" s="27" t="s">
        <v>1139</v>
      </c>
      <c r="O132" s="27" t="s">
        <v>1141</v>
      </c>
      <c r="P132" s="27" t="s">
        <v>1147</v>
      </c>
      <c r="Q132" s="26" t="s">
        <v>90</v>
      </c>
    </row>
    <row r="133" ht="60" customHeight="1" spans="1:17">
      <c r="A133" s="26">
        <v>127</v>
      </c>
      <c r="B133" s="26" t="s">
        <v>1149</v>
      </c>
      <c r="C133" s="27" t="s">
        <v>89</v>
      </c>
      <c r="D133" s="27" t="s">
        <v>1150</v>
      </c>
      <c r="E133" s="28" t="s">
        <v>2270</v>
      </c>
      <c r="F133" s="27" t="s">
        <v>1139</v>
      </c>
      <c r="G133" s="27">
        <v>30</v>
      </c>
      <c r="H133" s="27">
        <v>30</v>
      </c>
      <c r="I133" s="26"/>
      <c r="J133" s="26"/>
      <c r="K133" s="26"/>
      <c r="L133" s="26"/>
      <c r="M133" s="27" t="s">
        <v>1018</v>
      </c>
      <c r="N133" s="27" t="s">
        <v>1139</v>
      </c>
      <c r="O133" s="27" t="s">
        <v>1141</v>
      </c>
      <c r="P133" s="27" t="s">
        <v>1151</v>
      </c>
      <c r="Q133" s="26" t="s">
        <v>90</v>
      </c>
    </row>
    <row r="134" ht="60" customHeight="1" spans="1:17">
      <c r="A134" s="26">
        <v>128</v>
      </c>
      <c r="B134" s="26" t="s">
        <v>1149</v>
      </c>
      <c r="C134" s="27" t="s">
        <v>89</v>
      </c>
      <c r="D134" s="27" t="s">
        <v>1153</v>
      </c>
      <c r="E134" s="28" t="s">
        <v>2229</v>
      </c>
      <c r="F134" s="27" t="s">
        <v>1139</v>
      </c>
      <c r="G134" s="27">
        <v>40</v>
      </c>
      <c r="H134" s="27">
        <v>40</v>
      </c>
      <c r="I134" s="26"/>
      <c r="J134" s="26"/>
      <c r="K134" s="26"/>
      <c r="L134" s="26"/>
      <c r="M134" s="27" t="s">
        <v>1018</v>
      </c>
      <c r="N134" s="27" t="s">
        <v>1139</v>
      </c>
      <c r="O134" s="27" t="s">
        <v>1141</v>
      </c>
      <c r="P134" s="27" t="s">
        <v>1154</v>
      </c>
      <c r="Q134" s="26" t="s">
        <v>90</v>
      </c>
    </row>
    <row r="135" ht="60" customHeight="1" spans="1:17">
      <c r="A135" s="26">
        <v>129</v>
      </c>
      <c r="B135" s="26" t="s">
        <v>1149</v>
      </c>
      <c r="C135" s="27" t="s">
        <v>89</v>
      </c>
      <c r="D135" s="27" t="s">
        <v>1156</v>
      </c>
      <c r="E135" s="28" t="s">
        <v>2229</v>
      </c>
      <c r="F135" s="27" t="s">
        <v>1139</v>
      </c>
      <c r="G135" s="27">
        <v>20</v>
      </c>
      <c r="H135" s="27">
        <v>20</v>
      </c>
      <c r="I135" s="26"/>
      <c r="J135" s="26"/>
      <c r="K135" s="26"/>
      <c r="L135" s="26"/>
      <c r="M135" s="27" t="s">
        <v>1018</v>
      </c>
      <c r="N135" s="27" t="s">
        <v>1139</v>
      </c>
      <c r="O135" s="27" t="s">
        <v>1141</v>
      </c>
      <c r="P135" s="27" t="s">
        <v>1157</v>
      </c>
      <c r="Q135" s="26" t="s">
        <v>90</v>
      </c>
    </row>
    <row r="136" ht="60" customHeight="1" spans="1:17">
      <c r="A136" s="26">
        <v>130</v>
      </c>
      <c r="B136" s="27" t="s">
        <v>1166</v>
      </c>
      <c r="C136" s="27" t="s">
        <v>62</v>
      </c>
      <c r="D136" s="27" t="s">
        <v>1168</v>
      </c>
      <c r="E136" s="28" t="s">
        <v>2229</v>
      </c>
      <c r="F136" s="27" t="s">
        <v>1167</v>
      </c>
      <c r="G136" s="27">
        <v>54</v>
      </c>
      <c r="H136" s="27">
        <v>54</v>
      </c>
      <c r="I136" s="26"/>
      <c r="J136" s="26"/>
      <c r="K136" s="26"/>
      <c r="L136" s="26"/>
      <c r="M136" s="27" t="s">
        <v>1018</v>
      </c>
      <c r="N136" s="27" t="s">
        <v>1139</v>
      </c>
      <c r="O136" s="27" t="s">
        <v>1141</v>
      </c>
      <c r="P136" s="27" t="s">
        <v>1169</v>
      </c>
      <c r="Q136" s="26" t="s">
        <v>1102</v>
      </c>
    </row>
    <row r="137" ht="60" customHeight="1" spans="1:17">
      <c r="A137" s="26">
        <v>131</v>
      </c>
      <c r="B137" s="26" t="s">
        <v>1192</v>
      </c>
      <c r="C137" s="27" t="s">
        <v>62</v>
      </c>
      <c r="D137" s="27" t="s">
        <v>1194</v>
      </c>
      <c r="E137" s="28" t="s">
        <v>2271</v>
      </c>
      <c r="F137" s="27" t="s">
        <v>1193</v>
      </c>
      <c r="G137" s="27">
        <v>360</v>
      </c>
      <c r="H137" s="27">
        <v>360</v>
      </c>
      <c r="I137" s="26"/>
      <c r="J137" s="26"/>
      <c r="K137" s="26"/>
      <c r="L137" s="26"/>
      <c r="M137" s="27" t="s">
        <v>1018</v>
      </c>
      <c r="N137" s="27" t="s">
        <v>1175</v>
      </c>
      <c r="O137" s="27" t="s">
        <v>1176</v>
      </c>
      <c r="P137" s="27" t="s">
        <v>1196</v>
      </c>
      <c r="Q137" s="26" t="s">
        <v>254</v>
      </c>
    </row>
    <row r="138" ht="60" customHeight="1" spans="1:17">
      <c r="A138" s="26">
        <v>132</v>
      </c>
      <c r="B138" s="26" t="s">
        <v>1204</v>
      </c>
      <c r="C138" s="27" t="s">
        <v>89</v>
      </c>
      <c r="D138" s="27" t="s">
        <v>1205</v>
      </c>
      <c r="E138" s="28" t="s">
        <v>2267</v>
      </c>
      <c r="F138" s="27" t="s">
        <v>1186</v>
      </c>
      <c r="G138" s="27">
        <v>40</v>
      </c>
      <c r="H138" s="27">
        <v>40</v>
      </c>
      <c r="I138" s="26"/>
      <c r="J138" s="26"/>
      <c r="K138" s="26"/>
      <c r="L138" s="26"/>
      <c r="M138" s="27" t="s">
        <v>1018</v>
      </c>
      <c r="N138" s="27" t="s">
        <v>1175</v>
      </c>
      <c r="O138" s="27" t="s">
        <v>1176</v>
      </c>
      <c r="P138" s="27" t="s">
        <v>1206</v>
      </c>
      <c r="Q138" s="26" t="s">
        <v>90</v>
      </c>
    </row>
    <row r="139" ht="60" customHeight="1" spans="1:17">
      <c r="A139" s="26">
        <v>133</v>
      </c>
      <c r="B139" s="26" t="s">
        <v>1208</v>
      </c>
      <c r="C139" s="27" t="s">
        <v>89</v>
      </c>
      <c r="D139" s="27" t="s">
        <v>1210</v>
      </c>
      <c r="E139" s="28" t="s">
        <v>2267</v>
      </c>
      <c r="F139" s="27" t="s">
        <v>1209</v>
      </c>
      <c r="G139" s="27">
        <v>20</v>
      </c>
      <c r="H139" s="27">
        <v>20</v>
      </c>
      <c r="I139" s="26"/>
      <c r="J139" s="26"/>
      <c r="K139" s="26"/>
      <c r="L139" s="26"/>
      <c r="M139" s="27" t="s">
        <v>1018</v>
      </c>
      <c r="N139" s="27" t="s">
        <v>1175</v>
      </c>
      <c r="O139" s="27" t="s">
        <v>1176</v>
      </c>
      <c r="P139" s="27" t="s">
        <v>1206</v>
      </c>
      <c r="Q139" s="26" t="s">
        <v>90</v>
      </c>
    </row>
    <row r="140" ht="60" customHeight="1" spans="1:17">
      <c r="A140" s="26">
        <v>134</v>
      </c>
      <c r="B140" s="26" t="s">
        <v>1211</v>
      </c>
      <c r="C140" s="27" t="s">
        <v>89</v>
      </c>
      <c r="D140" s="27" t="s">
        <v>1212</v>
      </c>
      <c r="E140" s="28" t="s">
        <v>2267</v>
      </c>
      <c r="F140" s="27" t="s">
        <v>1179</v>
      </c>
      <c r="G140" s="27">
        <v>30</v>
      </c>
      <c r="H140" s="27">
        <v>30</v>
      </c>
      <c r="I140" s="26"/>
      <c r="J140" s="26"/>
      <c r="K140" s="26"/>
      <c r="L140" s="26"/>
      <c r="M140" s="27" t="s">
        <v>1018</v>
      </c>
      <c r="N140" s="27" t="s">
        <v>1175</v>
      </c>
      <c r="O140" s="27" t="s">
        <v>1176</v>
      </c>
      <c r="P140" s="27" t="s">
        <v>1206</v>
      </c>
      <c r="Q140" s="26" t="s">
        <v>90</v>
      </c>
    </row>
    <row r="141" ht="60" customHeight="1" spans="1:17">
      <c r="A141" s="26">
        <v>135</v>
      </c>
      <c r="B141" s="26" t="s">
        <v>1213</v>
      </c>
      <c r="C141" s="27" t="s">
        <v>62</v>
      </c>
      <c r="D141" s="27" t="s">
        <v>1215</v>
      </c>
      <c r="E141" s="28" t="s">
        <v>2272</v>
      </c>
      <c r="F141" s="27" t="s">
        <v>1214</v>
      </c>
      <c r="G141" s="39">
        <v>300</v>
      </c>
      <c r="H141" s="39">
        <v>300</v>
      </c>
      <c r="I141" s="26"/>
      <c r="J141" s="26"/>
      <c r="K141" s="26"/>
      <c r="L141" s="26"/>
      <c r="M141" s="27" t="s">
        <v>1018</v>
      </c>
      <c r="N141" s="27" t="s">
        <v>1175</v>
      </c>
      <c r="O141" s="27" t="s">
        <v>1176</v>
      </c>
      <c r="P141" s="27" t="s">
        <v>1219</v>
      </c>
      <c r="Q141" s="26" t="s">
        <v>254</v>
      </c>
    </row>
    <row r="142" ht="60" customHeight="1" spans="1:17">
      <c r="A142" s="26">
        <v>136</v>
      </c>
      <c r="B142" s="26" t="s">
        <v>1221</v>
      </c>
      <c r="C142" s="27" t="s">
        <v>62</v>
      </c>
      <c r="D142" s="27" t="s">
        <v>1222</v>
      </c>
      <c r="E142" s="27" t="s">
        <v>2264</v>
      </c>
      <c r="F142" s="27" t="s">
        <v>1175</v>
      </c>
      <c r="G142" s="27">
        <v>15</v>
      </c>
      <c r="H142" s="27">
        <v>15</v>
      </c>
      <c r="I142" s="26"/>
      <c r="J142" s="26"/>
      <c r="K142" s="26"/>
      <c r="L142" s="27"/>
      <c r="M142" s="27" t="s">
        <v>1018</v>
      </c>
      <c r="N142" s="27" t="s">
        <v>1175</v>
      </c>
      <c r="O142" s="27" t="s">
        <v>1176</v>
      </c>
      <c r="P142" s="27" t="s">
        <v>1062</v>
      </c>
      <c r="Q142" s="26" t="s">
        <v>609</v>
      </c>
    </row>
    <row r="143" ht="60" customHeight="1" spans="1:17">
      <c r="A143" s="26">
        <v>137</v>
      </c>
      <c r="B143" s="26" t="s">
        <v>1223</v>
      </c>
      <c r="C143" s="27" t="s">
        <v>62</v>
      </c>
      <c r="D143" s="27" t="s">
        <v>1224</v>
      </c>
      <c r="E143" s="28" t="s">
        <v>2273</v>
      </c>
      <c r="F143" s="27" t="s">
        <v>1175</v>
      </c>
      <c r="G143" s="39">
        <v>160</v>
      </c>
      <c r="H143" s="27">
        <v>160</v>
      </c>
      <c r="I143" s="26"/>
      <c r="J143" s="26"/>
      <c r="K143" s="26"/>
      <c r="L143" s="26"/>
      <c r="M143" s="27" t="s">
        <v>1018</v>
      </c>
      <c r="N143" s="27" t="s">
        <v>1175</v>
      </c>
      <c r="O143" s="27" t="s">
        <v>1176</v>
      </c>
      <c r="P143" s="27" t="s">
        <v>1226</v>
      </c>
      <c r="Q143" s="26" t="s">
        <v>254</v>
      </c>
    </row>
    <row r="144" ht="60" customHeight="1" spans="1:17">
      <c r="A144" s="26">
        <v>138</v>
      </c>
      <c r="B144" s="26" t="s">
        <v>1232</v>
      </c>
      <c r="C144" s="27" t="s">
        <v>62</v>
      </c>
      <c r="D144" s="27" t="s">
        <v>1234</v>
      </c>
      <c r="E144" s="27" t="s">
        <v>2272</v>
      </c>
      <c r="F144" s="27" t="s">
        <v>1233</v>
      </c>
      <c r="G144" s="27">
        <v>15</v>
      </c>
      <c r="H144" s="27">
        <v>15</v>
      </c>
      <c r="I144" s="26"/>
      <c r="J144" s="26"/>
      <c r="K144" s="26"/>
      <c r="L144" s="27"/>
      <c r="M144" s="27" t="s">
        <v>1018</v>
      </c>
      <c r="N144" s="27" t="s">
        <v>1175</v>
      </c>
      <c r="O144" s="27" t="s">
        <v>1176</v>
      </c>
      <c r="P144" s="27" t="s">
        <v>1236</v>
      </c>
      <c r="Q144" s="26" t="s">
        <v>823</v>
      </c>
    </row>
    <row r="145" ht="60" customHeight="1" spans="1:17">
      <c r="A145" s="26">
        <v>139</v>
      </c>
      <c r="B145" s="26" t="s">
        <v>1237</v>
      </c>
      <c r="C145" s="27" t="s">
        <v>62</v>
      </c>
      <c r="D145" s="27" t="s">
        <v>1239</v>
      </c>
      <c r="E145" s="28" t="s">
        <v>2271</v>
      </c>
      <c r="F145" s="27" t="s">
        <v>1238</v>
      </c>
      <c r="G145" s="27">
        <v>200</v>
      </c>
      <c r="H145" s="27"/>
      <c r="I145" s="26">
        <v>200</v>
      </c>
      <c r="J145" s="26"/>
      <c r="K145" s="26"/>
      <c r="L145" s="26"/>
      <c r="M145" s="27" t="s">
        <v>1018</v>
      </c>
      <c r="N145" s="27" t="s">
        <v>1242</v>
      </c>
      <c r="O145" s="27" t="s">
        <v>1243</v>
      </c>
      <c r="P145" s="27" t="s">
        <v>1241</v>
      </c>
      <c r="Q145" s="26" t="s">
        <v>1102</v>
      </c>
    </row>
    <row r="146" ht="60" customHeight="1" spans="1:17">
      <c r="A146" s="26">
        <v>140</v>
      </c>
      <c r="B146" s="26" t="s">
        <v>1244</v>
      </c>
      <c r="C146" s="27" t="s">
        <v>89</v>
      </c>
      <c r="D146" s="27" t="s">
        <v>1246</v>
      </c>
      <c r="E146" s="28" t="s">
        <v>2267</v>
      </c>
      <c r="F146" s="27" t="s">
        <v>1245</v>
      </c>
      <c r="G146" s="27">
        <v>50</v>
      </c>
      <c r="H146" s="27"/>
      <c r="I146" s="26">
        <v>50</v>
      </c>
      <c r="J146" s="26"/>
      <c r="K146" s="26"/>
      <c r="L146" s="26"/>
      <c r="M146" s="27" t="s">
        <v>1018</v>
      </c>
      <c r="N146" s="27" t="s">
        <v>1242</v>
      </c>
      <c r="O146" s="27" t="s">
        <v>1243</v>
      </c>
      <c r="P146" s="27" t="s">
        <v>1206</v>
      </c>
      <c r="Q146" s="26" t="s">
        <v>90</v>
      </c>
    </row>
    <row r="147" ht="60" customHeight="1" spans="1:17">
      <c r="A147" s="26">
        <v>141</v>
      </c>
      <c r="B147" s="26" t="s">
        <v>1248</v>
      </c>
      <c r="C147" s="27" t="s">
        <v>62</v>
      </c>
      <c r="D147" s="27" t="s">
        <v>1250</v>
      </c>
      <c r="E147" s="27" t="s">
        <v>2272</v>
      </c>
      <c r="F147" s="27" t="s">
        <v>1249</v>
      </c>
      <c r="G147" s="27">
        <v>25</v>
      </c>
      <c r="H147" s="27">
        <v>25</v>
      </c>
      <c r="I147" s="26"/>
      <c r="J147" s="26"/>
      <c r="K147" s="26"/>
      <c r="L147" s="27"/>
      <c r="M147" s="27" t="s">
        <v>1018</v>
      </c>
      <c r="N147" s="27" t="s">
        <v>1242</v>
      </c>
      <c r="O147" s="27" t="s">
        <v>1243</v>
      </c>
      <c r="P147" s="27" t="s">
        <v>1251</v>
      </c>
      <c r="Q147" s="26" t="s">
        <v>823</v>
      </c>
    </row>
    <row r="148" ht="60" customHeight="1" spans="1:17">
      <c r="A148" s="26">
        <v>142</v>
      </c>
      <c r="B148" s="26" t="s">
        <v>1252</v>
      </c>
      <c r="C148" s="27" t="s">
        <v>62</v>
      </c>
      <c r="D148" s="27" t="s">
        <v>1254</v>
      </c>
      <c r="E148" s="27" t="s">
        <v>2264</v>
      </c>
      <c r="F148" s="27" t="s">
        <v>1253</v>
      </c>
      <c r="G148" s="27">
        <v>9</v>
      </c>
      <c r="H148" s="27">
        <v>9</v>
      </c>
      <c r="I148" s="26"/>
      <c r="J148" s="26"/>
      <c r="K148" s="26"/>
      <c r="L148" s="27"/>
      <c r="M148" s="27" t="s">
        <v>1018</v>
      </c>
      <c r="N148" s="27" t="s">
        <v>1242</v>
      </c>
      <c r="O148" s="27" t="s">
        <v>1243</v>
      </c>
      <c r="P148" s="27" t="s">
        <v>1062</v>
      </c>
      <c r="Q148" s="26" t="s">
        <v>609</v>
      </c>
    </row>
    <row r="149" ht="60" customHeight="1" spans="1:17">
      <c r="A149" s="26">
        <v>143</v>
      </c>
      <c r="B149" s="27" t="s">
        <v>1265</v>
      </c>
      <c r="C149" s="27" t="s">
        <v>62</v>
      </c>
      <c r="D149" s="27" t="s">
        <v>1266</v>
      </c>
      <c r="E149" s="27" t="s">
        <v>2237</v>
      </c>
      <c r="F149" s="27" t="s">
        <v>1107</v>
      </c>
      <c r="G149" s="27">
        <v>25</v>
      </c>
      <c r="H149" s="27">
        <v>25</v>
      </c>
      <c r="I149" s="26"/>
      <c r="J149" s="26"/>
      <c r="K149" s="26"/>
      <c r="L149" s="27"/>
      <c r="M149" s="27" t="s">
        <v>1018</v>
      </c>
      <c r="N149" s="27" t="s">
        <v>1104</v>
      </c>
      <c r="O149" s="27" t="s">
        <v>1108</v>
      </c>
      <c r="P149" s="27" t="s">
        <v>582</v>
      </c>
      <c r="Q149" s="26" t="s">
        <v>584</v>
      </c>
    </row>
    <row r="150" ht="60" customHeight="1" spans="1:17">
      <c r="A150" s="26">
        <v>144</v>
      </c>
      <c r="B150" s="27" t="s">
        <v>1268</v>
      </c>
      <c r="C150" s="27" t="s">
        <v>62</v>
      </c>
      <c r="D150" s="27" t="s">
        <v>1270</v>
      </c>
      <c r="E150" s="27" t="s">
        <v>2237</v>
      </c>
      <c r="F150" s="27" t="s">
        <v>1269</v>
      </c>
      <c r="G150" s="27">
        <v>35</v>
      </c>
      <c r="H150" s="27">
        <v>35</v>
      </c>
      <c r="I150" s="26"/>
      <c r="J150" s="26"/>
      <c r="K150" s="26"/>
      <c r="L150" s="27"/>
      <c r="M150" s="27" t="s">
        <v>1018</v>
      </c>
      <c r="N150" s="27" t="s">
        <v>1013</v>
      </c>
      <c r="O150" s="27" t="s">
        <v>1020</v>
      </c>
      <c r="P150" s="27" t="s">
        <v>582</v>
      </c>
      <c r="Q150" s="26" t="s">
        <v>584</v>
      </c>
    </row>
    <row r="151" ht="60" customHeight="1" spans="1:17">
      <c r="A151" s="26">
        <v>145</v>
      </c>
      <c r="B151" s="27" t="s">
        <v>1272</v>
      </c>
      <c r="C151" s="27" t="s">
        <v>62</v>
      </c>
      <c r="D151" s="27" t="s">
        <v>1274</v>
      </c>
      <c r="E151" s="27" t="s">
        <v>2237</v>
      </c>
      <c r="F151" s="27" t="s">
        <v>1273</v>
      </c>
      <c r="G151" s="27">
        <v>18.8</v>
      </c>
      <c r="H151" s="27">
        <v>18.8</v>
      </c>
      <c r="I151" s="26"/>
      <c r="J151" s="26"/>
      <c r="K151" s="26"/>
      <c r="L151" s="27"/>
      <c r="M151" s="27" t="s">
        <v>1018</v>
      </c>
      <c r="N151" s="27" t="s">
        <v>1242</v>
      </c>
      <c r="O151" s="27" t="s">
        <v>1243</v>
      </c>
      <c r="P151" s="27" t="s">
        <v>582</v>
      </c>
      <c r="Q151" s="26" t="s">
        <v>584</v>
      </c>
    </row>
    <row r="152" ht="60" customHeight="1" spans="1:17">
      <c r="A152" s="26">
        <v>146</v>
      </c>
      <c r="B152" s="27" t="s">
        <v>1275</v>
      </c>
      <c r="C152" s="27" t="s">
        <v>62</v>
      </c>
      <c r="D152" s="27" t="s">
        <v>1276</v>
      </c>
      <c r="E152" s="27" t="s">
        <v>2237</v>
      </c>
      <c r="F152" s="27" t="s">
        <v>1051</v>
      </c>
      <c r="G152" s="27">
        <v>45</v>
      </c>
      <c r="H152" s="27">
        <v>45</v>
      </c>
      <c r="I152" s="26"/>
      <c r="J152" s="26"/>
      <c r="K152" s="26"/>
      <c r="L152" s="27"/>
      <c r="M152" s="27" t="s">
        <v>1018</v>
      </c>
      <c r="N152" s="27" t="s">
        <v>1051</v>
      </c>
      <c r="O152" s="27" t="s">
        <v>1054</v>
      </c>
      <c r="P152" s="27" t="s">
        <v>582</v>
      </c>
      <c r="Q152" s="26" t="s">
        <v>584</v>
      </c>
    </row>
    <row r="153" ht="60" customHeight="1" spans="1:17">
      <c r="A153" s="26">
        <v>147</v>
      </c>
      <c r="B153" s="27" t="s">
        <v>1278</v>
      </c>
      <c r="C153" s="27" t="s">
        <v>62</v>
      </c>
      <c r="D153" s="27" t="s">
        <v>1266</v>
      </c>
      <c r="E153" s="27" t="s">
        <v>2237</v>
      </c>
      <c r="F153" s="27" t="s">
        <v>1279</v>
      </c>
      <c r="G153" s="27">
        <v>25</v>
      </c>
      <c r="H153" s="27">
        <v>25</v>
      </c>
      <c r="I153" s="26"/>
      <c r="J153" s="26"/>
      <c r="K153" s="26"/>
      <c r="L153" s="27"/>
      <c r="M153" s="27" t="s">
        <v>1018</v>
      </c>
      <c r="N153" s="27" t="s">
        <v>1175</v>
      </c>
      <c r="O153" s="27" t="s">
        <v>1176</v>
      </c>
      <c r="P153" s="27" t="s">
        <v>582</v>
      </c>
      <c r="Q153" s="26" t="s">
        <v>584</v>
      </c>
    </row>
    <row r="154" ht="60" customHeight="1" spans="1:17">
      <c r="A154" s="26">
        <v>148</v>
      </c>
      <c r="B154" s="27" t="s">
        <v>1280</v>
      </c>
      <c r="C154" s="27" t="s">
        <v>62</v>
      </c>
      <c r="D154" s="27" t="s">
        <v>697</v>
      </c>
      <c r="E154" s="27" t="s">
        <v>2237</v>
      </c>
      <c r="F154" s="27" t="s">
        <v>1281</v>
      </c>
      <c r="G154" s="27">
        <v>20</v>
      </c>
      <c r="H154" s="27">
        <v>20</v>
      </c>
      <c r="I154" s="26"/>
      <c r="J154" s="26"/>
      <c r="K154" s="26"/>
      <c r="L154" s="27"/>
      <c r="M154" s="27" t="s">
        <v>1018</v>
      </c>
      <c r="N154" s="27" t="s">
        <v>1139</v>
      </c>
      <c r="O154" s="27" t="s">
        <v>1141</v>
      </c>
      <c r="P154" s="27" t="s">
        <v>582</v>
      </c>
      <c r="Q154" s="26" t="s">
        <v>584</v>
      </c>
    </row>
    <row r="155" ht="60" customHeight="1" spans="1:17">
      <c r="A155" s="26">
        <v>149</v>
      </c>
      <c r="B155" s="27" t="s">
        <v>1283</v>
      </c>
      <c r="C155" s="27" t="s">
        <v>62</v>
      </c>
      <c r="D155" s="27" t="s">
        <v>730</v>
      </c>
      <c r="E155" s="27" t="s">
        <v>2237</v>
      </c>
      <c r="F155" s="27" t="s">
        <v>1284</v>
      </c>
      <c r="G155" s="27">
        <v>60</v>
      </c>
      <c r="H155" s="27">
        <v>60</v>
      </c>
      <c r="I155" s="26"/>
      <c r="J155" s="26"/>
      <c r="K155" s="26"/>
      <c r="L155" s="27"/>
      <c r="M155" s="27" t="s">
        <v>1018</v>
      </c>
      <c r="N155" s="27" t="s">
        <v>1018</v>
      </c>
      <c r="O155" s="27" t="s">
        <v>1286</v>
      </c>
      <c r="P155" s="27" t="s">
        <v>582</v>
      </c>
      <c r="Q155" s="26" t="s">
        <v>584</v>
      </c>
    </row>
    <row r="156" ht="60" customHeight="1" spans="1:17">
      <c r="A156" s="26">
        <v>150</v>
      </c>
      <c r="B156" s="27" t="s">
        <v>1287</v>
      </c>
      <c r="C156" s="27" t="s">
        <v>62</v>
      </c>
      <c r="D156" s="27" t="s">
        <v>1288</v>
      </c>
      <c r="E156" s="27" t="s">
        <v>2237</v>
      </c>
      <c r="F156" s="27" t="s">
        <v>1107</v>
      </c>
      <c r="G156" s="27">
        <v>94.4</v>
      </c>
      <c r="H156" s="27">
        <v>94.4</v>
      </c>
      <c r="I156" s="26"/>
      <c r="J156" s="26"/>
      <c r="K156" s="26"/>
      <c r="L156" s="27"/>
      <c r="M156" s="27" t="s">
        <v>1018</v>
      </c>
      <c r="N156" s="27" t="s">
        <v>1104</v>
      </c>
      <c r="O156" s="27" t="s">
        <v>1108</v>
      </c>
      <c r="P156" s="27" t="s">
        <v>582</v>
      </c>
      <c r="Q156" s="26" t="s">
        <v>584</v>
      </c>
    </row>
    <row r="157" ht="60" customHeight="1" spans="1:17">
      <c r="A157" s="26">
        <v>151</v>
      </c>
      <c r="B157" s="27" t="s">
        <v>1290</v>
      </c>
      <c r="C157" s="27" t="s">
        <v>62</v>
      </c>
      <c r="D157" s="27" t="s">
        <v>1291</v>
      </c>
      <c r="E157" s="27" t="s">
        <v>2237</v>
      </c>
      <c r="F157" s="27" t="s">
        <v>1269</v>
      </c>
      <c r="G157" s="27">
        <v>63.66</v>
      </c>
      <c r="H157" s="27">
        <v>63.66</v>
      </c>
      <c r="I157" s="26"/>
      <c r="J157" s="26"/>
      <c r="K157" s="26"/>
      <c r="L157" s="27"/>
      <c r="M157" s="27" t="s">
        <v>1018</v>
      </c>
      <c r="N157" s="27" t="s">
        <v>1013</v>
      </c>
      <c r="O157" s="27" t="s">
        <v>1020</v>
      </c>
      <c r="P157" s="27" t="s">
        <v>582</v>
      </c>
      <c r="Q157" s="26" t="s">
        <v>584</v>
      </c>
    </row>
    <row r="158" ht="60" customHeight="1" spans="1:17">
      <c r="A158" s="26">
        <v>152</v>
      </c>
      <c r="B158" s="27" t="s">
        <v>1293</v>
      </c>
      <c r="C158" s="27" t="s">
        <v>62</v>
      </c>
      <c r="D158" s="27" t="s">
        <v>1294</v>
      </c>
      <c r="E158" s="27" t="s">
        <v>2237</v>
      </c>
      <c r="F158" s="27" t="s">
        <v>1273</v>
      </c>
      <c r="G158" s="27">
        <v>44</v>
      </c>
      <c r="H158" s="27">
        <v>44</v>
      </c>
      <c r="I158" s="26"/>
      <c r="J158" s="26"/>
      <c r="K158" s="26"/>
      <c r="L158" s="27"/>
      <c r="M158" s="27" t="s">
        <v>1018</v>
      </c>
      <c r="N158" s="27" t="s">
        <v>1242</v>
      </c>
      <c r="O158" s="27" t="s">
        <v>1243</v>
      </c>
      <c r="P158" s="27" t="s">
        <v>582</v>
      </c>
      <c r="Q158" s="26" t="s">
        <v>584</v>
      </c>
    </row>
    <row r="159" ht="60" customHeight="1" spans="1:17">
      <c r="A159" s="26">
        <v>153</v>
      </c>
      <c r="B159" s="27" t="s">
        <v>1296</v>
      </c>
      <c r="C159" s="27" t="s">
        <v>62</v>
      </c>
      <c r="D159" s="27" t="s">
        <v>1297</v>
      </c>
      <c r="E159" s="27" t="s">
        <v>2237</v>
      </c>
      <c r="F159" s="27" t="s">
        <v>1281</v>
      </c>
      <c r="G159" s="27">
        <v>40</v>
      </c>
      <c r="H159" s="27">
        <v>40</v>
      </c>
      <c r="I159" s="26"/>
      <c r="J159" s="26"/>
      <c r="K159" s="26"/>
      <c r="L159" s="27"/>
      <c r="M159" s="27" t="s">
        <v>1018</v>
      </c>
      <c r="N159" s="27" t="s">
        <v>1139</v>
      </c>
      <c r="O159" s="27" t="s">
        <v>1141</v>
      </c>
      <c r="P159" s="27" t="s">
        <v>582</v>
      </c>
      <c r="Q159" s="26" t="s">
        <v>584</v>
      </c>
    </row>
    <row r="160" ht="60" customHeight="1" spans="1:17">
      <c r="A160" s="26">
        <v>154</v>
      </c>
      <c r="B160" s="27" t="s">
        <v>1299</v>
      </c>
      <c r="C160" s="27" t="s">
        <v>62</v>
      </c>
      <c r="D160" s="27" t="s">
        <v>1297</v>
      </c>
      <c r="E160" s="27" t="s">
        <v>2237</v>
      </c>
      <c r="F160" s="27" t="s">
        <v>1279</v>
      </c>
      <c r="G160" s="27">
        <v>40</v>
      </c>
      <c r="H160" s="27">
        <v>40</v>
      </c>
      <c r="I160" s="26"/>
      <c r="J160" s="26"/>
      <c r="K160" s="26"/>
      <c r="L160" s="27"/>
      <c r="M160" s="27" t="s">
        <v>1018</v>
      </c>
      <c r="N160" s="27" t="s">
        <v>1175</v>
      </c>
      <c r="O160" s="27" t="s">
        <v>1176</v>
      </c>
      <c r="P160" s="27" t="s">
        <v>582</v>
      </c>
      <c r="Q160" s="26" t="s">
        <v>584</v>
      </c>
    </row>
    <row r="161" ht="60" customHeight="1" spans="1:17">
      <c r="A161" s="26">
        <v>155</v>
      </c>
      <c r="B161" s="27" t="s">
        <v>1301</v>
      </c>
      <c r="C161" s="27" t="s">
        <v>62</v>
      </c>
      <c r="D161" s="27" t="s">
        <v>1302</v>
      </c>
      <c r="E161" s="27" t="s">
        <v>2237</v>
      </c>
      <c r="F161" s="27" t="s">
        <v>1051</v>
      </c>
      <c r="G161" s="27">
        <v>140.38</v>
      </c>
      <c r="H161" s="27">
        <v>140.38</v>
      </c>
      <c r="I161" s="26"/>
      <c r="J161" s="26"/>
      <c r="K161" s="26"/>
      <c r="L161" s="27"/>
      <c r="M161" s="27" t="s">
        <v>1018</v>
      </c>
      <c r="N161" s="27" t="s">
        <v>1051</v>
      </c>
      <c r="O161" s="27" t="s">
        <v>1054</v>
      </c>
      <c r="P161" s="27" t="s">
        <v>582</v>
      </c>
      <c r="Q161" s="26" t="s">
        <v>584</v>
      </c>
    </row>
    <row r="162" ht="60" customHeight="1" spans="1:17">
      <c r="A162" s="26">
        <v>156</v>
      </c>
      <c r="B162" s="26" t="s">
        <v>1304</v>
      </c>
      <c r="C162" s="27" t="s">
        <v>62</v>
      </c>
      <c r="D162" s="27" t="s">
        <v>1305</v>
      </c>
      <c r="E162" s="27" t="s">
        <v>2272</v>
      </c>
      <c r="F162" s="27" t="s">
        <v>1051</v>
      </c>
      <c r="G162" s="27">
        <v>7.5</v>
      </c>
      <c r="H162" s="27">
        <v>7.5</v>
      </c>
      <c r="I162" s="26"/>
      <c r="J162" s="26"/>
      <c r="K162" s="26"/>
      <c r="L162" s="27"/>
      <c r="M162" s="27" t="s">
        <v>1018</v>
      </c>
      <c r="N162" s="27" t="s">
        <v>1051</v>
      </c>
      <c r="O162" s="27" t="s">
        <v>1054</v>
      </c>
      <c r="P162" s="27" t="s">
        <v>1306</v>
      </c>
      <c r="Q162" s="26" t="s">
        <v>823</v>
      </c>
    </row>
    <row r="163" ht="60" customHeight="1" spans="1:17">
      <c r="A163" s="26">
        <v>157</v>
      </c>
      <c r="B163" s="26" t="s">
        <v>1307</v>
      </c>
      <c r="C163" s="27" t="s">
        <v>62</v>
      </c>
      <c r="D163" s="27" t="s">
        <v>1308</v>
      </c>
      <c r="E163" s="27" t="s">
        <v>2273</v>
      </c>
      <c r="F163" s="27" t="s">
        <v>1051</v>
      </c>
      <c r="G163" s="27">
        <v>6</v>
      </c>
      <c r="H163" s="27">
        <v>6</v>
      </c>
      <c r="I163" s="26"/>
      <c r="J163" s="26"/>
      <c r="K163" s="26"/>
      <c r="L163" s="27"/>
      <c r="M163" s="27" t="s">
        <v>1018</v>
      </c>
      <c r="N163" s="27" t="s">
        <v>1051</v>
      </c>
      <c r="O163" s="27" t="s">
        <v>1054</v>
      </c>
      <c r="P163" s="27" t="s">
        <v>1309</v>
      </c>
      <c r="Q163" s="26" t="s">
        <v>584</v>
      </c>
    </row>
    <row r="164" ht="60" customHeight="1" spans="1:17">
      <c r="A164" s="26">
        <v>158</v>
      </c>
      <c r="B164" s="27" t="s">
        <v>1310</v>
      </c>
      <c r="C164" s="27" t="s">
        <v>62</v>
      </c>
      <c r="D164" s="27" t="s">
        <v>1311</v>
      </c>
      <c r="E164" s="27" t="s">
        <v>2237</v>
      </c>
      <c r="F164" s="27" t="s">
        <v>1242</v>
      </c>
      <c r="G164" s="27">
        <v>2</v>
      </c>
      <c r="H164" s="27">
        <v>2</v>
      </c>
      <c r="I164" s="26"/>
      <c r="J164" s="26"/>
      <c r="K164" s="26"/>
      <c r="L164" s="27"/>
      <c r="M164" s="27" t="s">
        <v>1018</v>
      </c>
      <c r="N164" s="27" t="s">
        <v>1242</v>
      </c>
      <c r="O164" s="27" t="s">
        <v>1243</v>
      </c>
      <c r="P164" s="27" t="s">
        <v>582</v>
      </c>
      <c r="Q164" s="26" t="s">
        <v>584</v>
      </c>
    </row>
    <row r="165" ht="60" customHeight="1" spans="1:17">
      <c r="A165" s="26">
        <v>159</v>
      </c>
      <c r="B165" s="27" t="s">
        <v>1313</v>
      </c>
      <c r="C165" s="27" t="s">
        <v>62</v>
      </c>
      <c r="D165" s="27" t="s">
        <v>1311</v>
      </c>
      <c r="E165" s="27" t="s">
        <v>2237</v>
      </c>
      <c r="F165" s="27" t="s">
        <v>1242</v>
      </c>
      <c r="G165" s="27">
        <v>2</v>
      </c>
      <c r="H165" s="27">
        <v>2</v>
      </c>
      <c r="I165" s="26"/>
      <c r="J165" s="26"/>
      <c r="K165" s="26"/>
      <c r="L165" s="27"/>
      <c r="M165" s="27" t="s">
        <v>1018</v>
      </c>
      <c r="N165" s="27" t="s">
        <v>1139</v>
      </c>
      <c r="O165" s="27" t="s">
        <v>1141</v>
      </c>
      <c r="P165" s="27" t="s">
        <v>582</v>
      </c>
      <c r="Q165" s="26" t="s">
        <v>584</v>
      </c>
    </row>
    <row r="166" ht="60" customHeight="1" spans="1:17">
      <c r="A166" s="26">
        <v>160</v>
      </c>
      <c r="B166" s="26" t="s">
        <v>1314</v>
      </c>
      <c r="C166" s="27" t="s">
        <v>62</v>
      </c>
      <c r="D166" s="27" t="s">
        <v>1315</v>
      </c>
      <c r="E166" s="28" t="s">
        <v>2274</v>
      </c>
      <c r="F166" s="27" t="s">
        <v>1051</v>
      </c>
      <c r="G166" s="27">
        <v>18</v>
      </c>
      <c r="H166" s="27"/>
      <c r="I166" s="26"/>
      <c r="J166" s="26"/>
      <c r="K166" s="26">
        <v>18</v>
      </c>
      <c r="L166" s="26"/>
      <c r="M166" s="27" t="s">
        <v>1018</v>
      </c>
      <c r="N166" s="27" t="s">
        <v>1051</v>
      </c>
      <c r="O166" s="27" t="s">
        <v>1054</v>
      </c>
      <c r="P166" s="27" t="s">
        <v>1317</v>
      </c>
      <c r="Q166" s="26" t="s">
        <v>254</v>
      </c>
    </row>
    <row r="167" ht="60" customHeight="1" spans="1:17">
      <c r="A167" s="26">
        <v>161</v>
      </c>
      <c r="B167" s="26" t="s">
        <v>1359</v>
      </c>
      <c r="C167" s="27" t="s">
        <v>62</v>
      </c>
      <c r="D167" s="27" t="s">
        <v>1361</v>
      </c>
      <c r="E167" s="27" t="s">
        <v>2254</v>
      </c>
      <c r="F167" s="27" t="s">
        <v>1360</v>
      </c>
      <c r="G167" s="27">
        <v>150</v>
      </c>
      <c r="H167" s="27">
        <v>150</v>
      </c>
      <c r="I167" s="26"/>
      <c r="J167" s="26"/>
      <c r="K167" s="26"/>
      <c r="L167" s="27"/>
      <c r="M167" s="27" t="s">
        <v>1348</v>
      </c>
      <c r="N167" s="27" t="s">
        <v>1348</v>
      </c>
      <c r="O167" s="27" t="s">
        <v>1349</v>
      </c>
      <c r="P167" s="27" t="s">
        <v>1362</v>
      </c>
      <c r="Q167" s="26" t="s">
        <v>823</v>
      </c>
    </row>
    <row r="168" ht="60" customHeight="1" spans="1:17">
      <c r="A168" s="26">
        <v>162</v>
      </c>
      <c r="B168" s="27" t="s">
        <v>1364</v>
      </c>
      <c r="C168" s="27" t="s">
        <v>62</v>
      </c>
      <c r="D168" s="27" t="s">
        <v>1365</v>
      </c>
      <c r="E168" s="27" t="s">
        <v>2254</v>
      </c>
      <c r="F168" s="27" t="s">
        <v>1360</v>
      </c>
      <c r="G168" s="27">
        <v>40</v>
      </c>
      <c r="H168" s="27">
        <v>40</v>
      </c>
      <c r="I168" s="26"/>
      <c r="J168" s="26"/>
      <c r="K168" s="26"/>
      <c r="L168" s="27"/>
      <c r="M168" s="27" t="s">
        <v>1348</v>
      </c>
      <c r="N168" s="27" t="s">
        <v>1357</v>
      </c>
      <c r="O168" s="27" t="s">
        <v>1358</v>
      </c>
      <c r="P168" s="27" t="s">
        <v>1366</v>
      </c>
      <c r="Q168" s="26" t="s">
        <v>584</v>
      </c>
    </row>
    <row r="169" ht="60" customHeight="1" spans="1:17">
      <c r="A169" s="26">
        <v>163</v>
      </c>
      <c r="B169" s="27" t="s">
        <v>1368</v>
      </c>
      <c r="C169" s="27" t="s">
        <v>62</v>
      </c>
      <c r="D169" s="27" t="s">
        <v>1369</v>
      </c>
      <c r="E169" s="27" t="s">
        <v>2254</v>
      </c>
      <c r="F169" s="27" t="s">
        <v>1360</v>
      </c>
      <c r="G169" s="27">
        <v>21.5</v>
      </c>
      <c r="H169" s="27">
        <v>21.5</v>
      </c>
      <c r="I169" s="26"/>
      <c r="J169" s="26"/>
      <c r="K169" s="26"/>
      <c r="L169" s="27"/>
      <c r="M169" s="27" t="s">
        <v>1348</v>
      </c>
      <c r="N169" s="27" t="s">
        <v>1357</v>
      </c>
      <c r="O169" s="27" t="s">
        <v>1358</v>
      </c>
      <c r="P169" s="27" t="s">
        <v>1370</v>
      </c>
      <c r="Q169" s="26" t="s">
        <v>584</v>
      </c>
    </row>
    <row r="170" ht="60" customHeight="1" spans="1:17">
      <c r="A170" s="26">
        <v>164</v>
      </c>
      <c r="B170" s="26" t="s">
        <v>1383</v>
      </c>
      <c r="C170" s="27" t="s">
        <v>62</v>
      </c>
      <c r="D170" s="27" t="s">
        <v>1385</v>
      </c>
      <c r="E170" s="27" t="s">
        <v>2254</v>
      </c>
      <c r="F170" s="27" t="s">
        <v>1384</v>
      </c>
      <c r="G170" s="27">
        <v>20</v>
      </c>
      <c r="H170" s="27">
        <v>20</v>
      </c>
      <c r="I170" s="26"/>
      <c r="J170" s="26"/>
      <c r="K170" s="26"/>
      <c r="L170" s="27"/>
      <c r="M170" s="27" t="s">
        <v>1348</v>
      </c>
      <c r="N170" s="27" t="s">
        <v>1387</v>
      </c>
      <c r="O170" s="27" t="s">
        <v>1388</v>
      </c>
      <c r="P170" s="27" t="s">
        <v>1386</v>
      </c>
      <c r="Q170" s="26" t="s">
        <v>823</v>
      </c>
    </row>
    <row r="171" ht="60" customHeight="1" spans="1:17">
      <c r="A171" s="26">
        <v>165</v>
      </c>
      <c r="B171" s="27" t="s">
        <v>1389</v>
      </c>
      <c r="C171" s="27" t="s">
        <v>62</v>
      </c>
      <c r="D171" s="27" t="s">
        <v>1390</v>
      </c>
      <c r="E171" s="27" t="s">
        <v>2254</v>
      </c>
      <c r="F171" s="27" t="s">
        <v>1384</v>
      </c>
      <c r="G171" s="27">
        <v>10</v>
      </c>
      <c r="H171" s="27">
        <v>10</v>
      </c>
      <c r="I171" s="26"/>
      <c r="J171" s="26"/>
      <c r="K171" s="26"/>
      <c r="L171" s="27"/>
      <c r="M171" s="27" t="s">
        <v>1348</v>
      </c>
      <c r="N171" s="27" t="s">
        <v>1387</v>
      </c>
      <c r="O171" s="27" t="s">
        <v>1388</v>
      </c>
      <c r="P171" s="27" t="s">
        <v>1391</v>
      </c>
      <c r="Q171" s="26" t="s">
        <v>584</v>
      </c>
    </row>
    <row r="172" ht="60" customHeight="1" spans="1:17">
      <c r="A172" s="26">
        <v>166</v>
      </c>
      <c r="B172" s="26" t="s">
        <v>1403</v>
      </c>
      <c r="C172" s="27" t="s">
        <v>62</v>
      </c>
      <c r="D172" s="27" t="s">
        <v>1385</v>
      </c>
      <c r="E172" s="27" t="s">
        <v>2254</v>
      </c>
      <c r="F172" s="27" t="s">
        <v>1404</v>
      </c>
      <c r="G172" s="27">
        <v>20</v>
      </c>
      <c r="H172" s="27">
        <v>20</v>
      </c>
      <c r="I172" s="26"/>
      <c r="J172" s="26"/>
      <c r="K172" s="26"/>
      <c r="L172" s="27"/>
      <c r="M172" s="27" t="s">
        <v>1348</v>
      </c>
      <c r="N172" s="27" t="s">
        <v>1401</v>
      </c>
      <c r="O172" s="27" t="s">
        <v>1402</v>
      </c>
      <c r="P172" s="27" t="s">
        <v>1386</v>
      </c>
      <c r="Q172" s="26" t="s">
        <v>823</v>
      </c>
    </row>
    <row r="173" ht="60" customHeight="1" spans="1:17">
      <c r="A173" s="26">
        <v>167</v>
      </c>
      <c r="B173" s="27" t="s">
        <v>1405</v>
      </c>
      <c r="C173" s="27" t="s">
        <v>62</v>
      </c>
      <c r="D173" s="27" t="s">
        <v>1406</v>
      </c>
      <c r="E173" s="27" t="s">
        <v>2254</v>
      </c>
      <c r="F173" s="27" t="s">
        <v>1404</v>
      </c>
      <c r="G173" s="27">
        <v>2</v>
      </c>
      <c r="H173" s="27">
        <v>2</v>
      </c>
      <c r="I173" s="26"/>
      <c r="J173" s="26"/>
      <c r="K173" s="26"/>
      <c r="L173" s="27"/>
      <c r="M173" s="27" t="s">
        <v>1348</v>
      </c>
      <c r="N173" s="27" t="s">
        <v>1401</v>
      </c>
      <c r="O173" s="27" t="s">
        <v>1402</v>
      </c>
      <c r="P173" s="27" t="s">
        <v>1407</v>
      </c>
      <c r="Q173" s="26" t="s">
        <v>584</v>
      </c>
    </row>
    <row r="174" ht="60" customHeight="1" spans="1:17">
      <c r="A174" s="26">
        <v>168</v>
      </c>
      <c r="B174" s="26" t="s">
        <v>1412</v>
      </c>
      <c r="C174" s="27" t="s">
        <v>62</v>
      </c>
      <c r="D174" s="27" t="s">
        <v>1414</v>
      </c>
      <c r="E174" s="27" t="s">
        <v>2254</v>
      </c>
      <c r="F174" s="27" t="s">
        <v>1413</v>
      </c>
      <c r="G174" s="27">
        <v>30</v>
      </c>
      <c r="H174" s="27">
        <v>30</v>
      </c>
      <c r="I174" s="26"/>
      <c r="J174" s="26"/>
      <c r="K174" s="26"/>
      <c r="L174" s="27"/>
      <c r="M174" s="27" t="s">
        <v>1348</v>
      </c>
      <c r="N174" s="27" t="s">
        <v>1416</v>
      </c>
      <c r="O174" s="27" t="s">
        <v>1417</v>
      </c>
      <c r="P174" s="27" t="s">
        <v>1415</v>
      </c>
      <c r="Q174" s="26" t="s">
        <v>823</v>
      </c>
    </row>
    <row r="175" ht="60" customHeight="1" spans="1:17">
      <c r="A175" s="26">
        <v>169</v>
      </c>
      <c r="B175" s="27" t="s">
        <v>1422</v>
      </c>
      <c r="C175" s="27" t="s">
        <v>62</v>
      </c>
      <c r="D175" s="27" t="s">
        <v>1423</v>
      </c>
      <c r="E175" s="27" t="s">
        <v>2254</v>
      </c>
      <c r="F175" s="27" t="s">
        <v>1413</v>
      </c>
      <c r="G175" s="27">
        <v>60</v>
      </c>
      <c r="H175" s="27">
        <v>60</v>
      </c>
      <c r="I175" s="26"/>
      <c r="J175" s="26"/>
      <c r="K175" s="26"/>
      <c r="L175" s="27"/>
      <c r="M175" s="27" t="s">
        <v>1348</v>
      </c>
      <c r="N175" s="27" t="s">
        <v>1348</v>
      </c>
      <c r="O175" s="27" t="s">
        <v>1382</v>
      </c>
      <c r="P175" s="27" t="s">
        <v>1424</v>
      </c>
      <c r="Q175" s="26" t="s">
        <v>584</v>
      </c>
    </row>
    <row r="176" ht="60" customHeight="1" spans="1:17">
      <c r="A176" s="26">
        <v>170</v>
      </c>
      <c r="B176" s="27" t="s">
        <v>1431</v>
      </c>
      <c r="C176" s="27" t="s">
        <v>62</v>
      </c>
      <c r="D176" s="27" t="s">
        <v>1433</v>
      </c>
      <c r="E176" s="27" t="s">
        <v>2254</v>
      </c>
      <c r="F176" s="27" t="s">
        <v>1432</v>
      </c>
      <c r="G176" s="27">
        <v>150</v>
      </c>
      <c r="H176" s="27">
        <v>150</v>
      </c>
      <c r="I176" s="26"/>
      <c r="J176" s="26"/>
      <c r="K176" s="26"/>
      <c r="L176" s="27"/>
      <c r="M176" s="27" t="s">
        <v>1348</v>
      </c>
      <c r="N176" s="27" t="s">
        <v>1348</v>
      </c>
      <c r="O176" s="27" t="s">
        <v>1382</v>
      </c>
      <c r="P176" s="27" t="s">
        <v>1434</v>
      </c>
      <c r="Q176" s="26" t="s">
        <v>584</v>
      </c>
    </row>
    <row r="177" ht="60" customHeight="1" spans="1:17">
      <c r="A177" s="26">
        <v>171</v>
      </c>
      <c r="B177" s="26" t="s">
        <v>1443</v>
      </c>
      <c r="C177" s="27" t="s">
        <v>62</v>
      </c>
      <c r="D177" s="27" t="s">
        <v>1445</v>
      </c>
      <c r="E177" s="27" t="s">
        <v>2254</v>
      </c>
      <c r="F177" s="27" t="s">
        <v>1444</v>
      </c>
      <c r="G177" s="27">
        <v>35</v>
      </c>
      <c r="H177" s="27">
        <v>35</v>
      </c>
      <c r="I177" s="26"/>
      <c r="J177" s="26"/>
      <c r="K177" s="26"/>
      <c r="L177" s="27"/>
      <c r="M177" s="27" t="s">
        <v>1348</v>
      </c>
      <c r="N177" s="27" t="s">
        <v>1447</v>
      </c>
      <c r="O177" s="27" t="s">
        <v>1448</v>
      </c>
      <c r="P177" s="27" t="s">
        <v>1446</v>
      </c>
      <c r="Q177" s="26" t="s">
        <v>823</v>
      </c>
    </row>
    <row r="178" ht="60" customHeight="1" spans="1:17">
      <c r="A178" s="26">
        <v>172</v>
      </c>
      <c r="B178" s="27" t="s">
        <v>1471</v>
      </c>
      <c r="C178" s="27" t="s">
        <v>62</v>
      </c>
      <c r="D178" s="27" t="s">
        <v>1473</v>
      </c>
      <c r="E178" s="28" t="s">
        <v>2254</v>
      </c>
      <c r="F178" s="27" t="s">
        <v>1472</v>
      </c>
      <c r="G178" s="27">
        <v>320</v>
      </c>
      <c r="H178" s="27"/>
      <c r="I178" s="26"/>
      <c r="J178" s="26">
        <v>320</v>
      </c>
      <c r="K178" s="26"/>
      <c r="L178" s="26"/>
      <c r="M178" s="27" t="s">
        <v>1348</v>
      </c>
      <c r="N178" s="27" t="s">
        <v>1348</v>
      </c>
      <c r="O178" s="27" t="s">
        <v>1382</v>
      </c>
      <c r="P178" s="27" t="s">
        <v>1475</v>
      </c>
      <c r="Q178" s="26" t="s">
        <v>254</v>
      </c>
    </row>
    <row r="179" ht="60" customHeight="1" spans="1:17">
      <c r="A179" s="26">
        <v>173</v>
      </c>
      <c r="B179" s="26" t="s">
        <v>1488</v>
      </c>
      <c r="C179" s="27" t="s">
        <v>62</v>
      </c>
      <c r="D179" s="27" t="s">
        <v>1490</v>
      </c>
      <c r="E179" s="27" t="s">
        <v>2254</v>
      </c>
      <c r="F179" s="27" t="s">
        <v>1489</v>
      </c>
      <c r="G179" s="27">
        <v>50</v>
      </c>
      <c r="H179" s="27">
        <v>50</v>
      </c>
      <c r="I179" s="26"/>
      <c r="J179" s="26"/>
      <c r="K179" s="26"/>
      <c r="L179" s="27"/>
      <c r="M179" s="27" t="s">
        <v>1348</v>
      </c>
      <c r="N179" s="27" t="s">
        <v>1464</v>
      </c>
      <c r="O179" s="27" t="s">
        <v>1465</v>
      </c>
      <c r="P179" s="27" t="s">
        <v>1491</v>
      </c>
      <c r="Q179" s="26" t="s">
        <v>823</v>
      </c>
    </row>
    <row r="180" ht="60" customHeight="1" spans="1:17">
      <c r="A180" s="26">
        <v>174</v>
      </c>
      <c r="B180" s="26" t="s">
        <v>1492</v>
      </c>
      <c r="C180" s="27" t="s">
        <v>62</v>
      </c>
      <c r="D180" s="27" t="s">
        <v>1493</v>
      </c>
      <c r="E180" s="27" t="s">
        <v>2254</v>
      </c>
      <c r="F180" s="27" t="s">
        <v>1489</v>
      </c>
      <c r="G180" s="27">
        <v>30</v>
      </c>
      <c r="H180" s="27">
        <v>30</v>
      </c>
      <c r="I180" s="26"/>
      <c r="J180" s="26"/>
      <c r="K180" s="26"/>
      <c r="L180" s="27"/>
      <c r="M180" s="27" t="s">
        <v>1348</v>
      </c>
      <c r="N180" s="27" t="s">
        <v>1464</v>
      </c>
      <c r="O180" s="27" t="s">
        <v>1465</v>
      </c>
      <c r="P180" s="27" t="s">
        <v>1494</v>
      </c>
      <c r="Q180" s="26" t="s">
        <v>584</v>
      </c>
    </row>
    <row r="181" ht="60" customHeight="1" spans="1:17">
      <c r="A181" s="26">
        <v>175</v>
      </c>
      <c r="B181" s="27" t="s">
        <v>1500</v>
      </c>
      <c r="C181" s="27" t="s">
        <v>62</v>
      </c>
      <c r="D181" s="27" t="s">
        <v>1473</v>
      </c>
      <c r="E181" s="28" t="s">
        <v>2254</v>
      </c>
      <c r="F181" s="27" t="s">
        <v>1501</v>
      </c>
      <c r="G181" s="27">
        <v>120</v>
      </c>
      <c r="H181" s="27"/>
      <c r="I181" s="26"/>
      <c r="J181" s="26">
        <v>120</v>
      </c>
      <c r="K181" s="26"/>
      <c r="L181" s="26"/>
      <c r="M181" s="27" t="s">
        <v>1348</v>
      </c>
      <c r="N181" s="27" t="s">
        <v>1348</v>
      </c>
      <c r="O181" s="27" t="s">
        <v>1382</v>
      </c>
      <c r="P181" s="27" t="s">
        <v>1475</v>
      </c>
      <c r="Q181" s="26" t="s">
        <v>254</v>
      </c>
    </row>
    <row r="182" ht="60" customHeight="1" spans="1:17">
      <c r="A182" s="26">
        <v>176</v>
      </c>
      <c r="B182" s="27" t="s">
        <v>1505</v>
      </c>
      <c r="C182" s="27" t="s">
        <v>62</v>
      </c>
      <c r="D182" s="27" t="s">
        <v>1506</v>
      </c>
      <c r="E182" s="27" t="s">
        <v>2254</v>
      </c>
      <c r="F182" s="27" t="s">
        <v>1489</v>
      </c>
      <c r="G182" s="27">
        <v>10</v>
      </c>
      <c r="H182" s="27">
        <v>10</v>
      </c>
      <c r="I182" s="26"/>
      <c r="J182" s="26"/>
      <c r="K182" s="26"/>
      <c r="L182" s="27"/>
      <c r="M182" s="27" t="s">
        <v>1348</v>
      </c>
      <c r="N182" s="27" t="s">
        <v>1464</v>
      </c>
      <c r="O182" s="27" t="s">
        <v>1465</v>
      </c>
      <c r="P182" s="27" t="s">
        <v>1391</v>
      </c>
      <c r="Q182" s="26" t="s">
        <v>584</v>
      </c>
    </row>
    <row r="183" ht="60" customHeight="1" spans="1:17">
      <c r="A183" s="26">
        <v>177</v>
      </c>
      <c r="B183" s="27" t="s">
        <v>1507</v>
      </c>
      <c r="C183" s="27" t="s">
        <v>62</v>
      </c>
      <c r="D183" s="27" t="s">
        <v>1508</v>
      </c>
      <c r="E183" s="27" t="s">
        <v>2254</v>
      </c>
      <c r="F183" s="27" t="s">
        <v>1489</v>
      </c>
      <c r="G183" s="27">
        <v>2.6</v>
      </c>
      <c r="H183" s="27">
        <v>2.6</v>
      </c>
      <c r="I183" s="26"/>
      <c r="J183" s="26"/>
      <c r="K183" s="26"/>
      <c r="L183" s="27"/>
      <c r="M183" s="27" t="s">
        <v>1348</v>
      </c>
      <c r="N183" s="27" t="s">
        <v>1464</v>
      </c>
      <c r="O183" s="27" t="s">
        <v>1465</v>
      </c>
      <c r="P183" s="27" t="s">
        <v>1509</v>
      </c>
      <c r="Q183" s="26" t="s">
        <v>584</v>
      </c>
    </row>
    <row r="184" ht="60" customHeight="1" spans="1:17">
      <c r="A184" s="26">
        <v>178</v>
      </c>
      <c r="B184" s="27" t="s">
        <v>1514</v>
      </c>
      <c r="C184" s="27" t="s">
        <v>89</v>
      </c>
      <c r="D184" s="27" t="s">
        <v>1515</v>
      </c>
      <c r="E184" s="28" t="s">
        <v>2254</v>
      </c>
      <c r="F184" s="27" t="s">
        <v>1501</v>
      </c>
      <c r="G184" s="27">
        <v>36</v>
      </c>
      <c r="H184" s="27">
        <v>36</v>
      </c>
      <c r="I184" s="26"/>
      <c r="J184" s="26"/>
      <c r="K184" s="26"/>
      <c r="L184" s="26"/>
      <c r="M184" s="27" t="s">
        <v>1348</v>
      </c>
      <c r="N184" s="27" t="s">
        <v>1464</v>
      </c>
      <c r="O184" s="27" t="s">
        <v>1487</v>
      </c>
      <c r="P184" s="27" t="s">
        <v>1517</v>
      </c>
      <c r="Q184" s="26" t="s">
        <v>90</v>
      </c>
    </row>
    <row r="185" ht="60" customHeight="1" spans="1:17">
      <c r="A185" s="26">
        <v>179</v>
      </c>
      <c r="B185" s="26" t="s">
        <v>1527</v>
      </c>
      <c r="C185" s="27" t="s">
        <v>62</v>
      </c>
      <c r="D185" s="27" t="s">
        <v>1529</v>
      </c>
      <c r="E185" s="28" t="s">
        <v>2275</v>
      </c>
      <c r="F185" s="27" t="s">
        <v>1528</v>
      </c>
      <c r="G185" s="27">
        <v>250</v>
      </c>
      <c r="H185" s="27">
        <v>250</v>
      </c>
      <c r="I185" s="26"/>
      <c r="J185" s="26"/>
      <c r="K185" s="26"/>
      <c r="L185" s="26"/>
      <c r="M185" s="27" t="s">
        <v>1533</v>
      </c>
      <c r="N185" s="27" t="s">
        <v>1535</v>
      </c>
      <c r="O185" s="27" t="s">
        <v>1536</v>
      </c>
      <c r="P185" s="27" t="s">
        <v>1531</v>
      </c>
      <c r="Q185" s="26" t="s">
        <v>254</v>
      </c>
    </row>
    <row r="186" ht="60" customHeight="1" spans="1:17">
      <c r="A186" s="26">
        <v>180</v>
      </c>
      <c r="B186" s="26" t="s">
        <v>1538</v>
      </c>
      <c r="C186" s="27" t="s">
        <v>62</v>
      </c>
      <c r="D186" s="27" t="s">
        <v>1540</v>
      </c>
      <c r="E186" s="27" t="s">
        <v>2275</v>
      </c>
      <c r="F186" s="27" t="s">
        <v>1539</v>
      </c>
      <c r="G186" s="27">
        <v>100</v>
      </c>
      <c r="H186" s="27">
        <v>100</v>
      </c>
      <c r="I186" s="26"/>
      <c r="J186" s="26"/>
      <c r="K186" s="26"/>
      <c r="L186" s="27"/>
      <c r="M186" s="27" t="s">
        <v>1533</v>
      </c>
      <c r="N186" s="27" t="s">
        <v>1535</v>
      </c>
      <c r="O186" s="27" t="s">
        <v>1536</v>
      </c>
      <c r="P186" s="27" t="s">
        <v>1541</v>
      </c>
      <c r="Q186" s="26" t="s">
        <v>823</v>
      </c>
    </row>
    <row r="187" ht="60" customHeight="1" spans="1:17">
      <c r="A187" s="26">
        <v>181</v>
      </c>
      <c r="B187" s="26" t="s">
        <v>1543</v>
      </c>
      <c r="C187" s="27" t="s">
        <v>62</v>
      </c>
      <c r="D187" s="27" t="s">
        <v>1544</v>
      </c>
      <c r="E187" s="28" t="s">
        <v>2275</v>
      </c>
      <c r="F187" s="27" t="s">
        <v>1539</v>
      </c>
      <c r="G187" s="27">
        <v>60</v>
      </c>
      <c r="H187" s="27">
        <v>60</v>
      </c>
      <c r="I187" s="26"/>
      <c r="J187" s="26"/>
      <c r="K187" s="26"/>
      <c r="L187" s="26"/>
      <c r="M187" s="27" t="s">
        <v>1533</v>
      </c>
      <c r="N187" s="27" t="s">
        <v>1535</v>
      </c>
      <c r="O187" s="27" t="s">
        <v>1536</v>
      </c>
      <c r="P187" s="27" t="s">
        <v>1545</v>
      </c>
      <c r="Q187" s="26" t="s">
        <v>823</v>
      </c>
    </row>
    <row r="188" ht="60" customHeight="1" spans="1:17">
      <c r="A188" s="26">
        <v>182</v>
      </c>
      <c r="B188" s="26" t="s">
        <v>1562</v>
      </c>
      <c r="C188" s="27" t="s">
        <v>201</v>
      </c>
      <c r="D188" s="27" t="s">
        <v>1564</v>
      </c>
      <c r="E188" s="28" t="s">
        <v>2275</v>
      </c>
      <c r="F188" s="27" t="s">
        <v>1563</v>
      </c>
      <c r="G188" s="27">
        <v>50</v>
      </c>
      <c r="H188" s="27">
        <v>50</v>
      </c>
      <c r="I188" s="26"/>
      <c r="J188" s="26"/>
      <c r="K188" s="26"/>
      <c r="L188" s="26"/>
      <c r="M188" s="27" t="s">
        <v>1533</v>
      </c>
      <c r="N188" s="27" t="s">
        <v>1535</v>
      </c>
      <c r="O188" s="27" t="s">
        <v>1536</v>
      </c>
      <c r="P188" s="27" t="s">
        <v>1565</v>
      </c>
      <c r="Q188" s="26" t="s">
        <v>201</v>
      </c>
    </row>
    <row r="189" ht="60" customHeight="1" spans="1:17">
      <c r="A189" s="26">
        <v>183</v>
      </c>
      <c r="B189" s="26" t="s">
        <v>1574</v>
      </c>
      <c r="C189" s="27" t="s">
        <v>62</v>
      </c>
      <c r="D189" s="27" t="s">
        <v>1575</v>
      </c>
      <c r="E189" s="28" t="s">
        <v>2275</v>
      </c>
      <c r="F189" s="27" t="s">
        <v>1572</v>
      </c>
      <c r="G189" s="27">
        <v>200</v>
      </c>
      <c r="H189" s="27">
        <v>200</v>
      </c>
      <c r="I189" s="26"/>
      <c r="J189" s="26"/>
      <c r="K189" s="26"/>
      <c r="L189" s="26"/>
      <c r="M189" s="27" t="s">
        <v>1533</v>
      </c>
      <c r="N189" s="27" t="s">
        <v>1572</v>
      </c>
      <c r="O189" s="27" t="s">
        <v>1573</v>
      </c>
      <c r="P189" s="27" t="s">
        <v>1576</v>
      </c>
      <c r="Q189" s="26" t="s">
        <v>254</v>
      </c>
    </row>
    <row r="190" ht="60" customHeight="1" spans="1:17">
      <c r="A190" s="26">
        <v>184</v>
      </c>
      <c r="B190" s="26" t="s">
        <v>1582</v>
      </c>
      <c r="C190" s="27" t="s">
        <v>62</v>
      </c>
      <c r="D190" s="27" t="s">
        <v>1584</v>
      </c>
      <c r="E190" s="28" t="s">
        <v>2275</v>
      </c>
      <c r="F190" s="27" t="s">
        <v>1583</v>
      </c>
      <c r="G190" s="27">
        <v>250</v>
      </c>
      <c r="H190" s="27">
        <v>250</v>
      </c>
      <c r="I190" s="26"/>
      <c r="J190" s="26"/>
      <c r="K190" s="26"/>
      <c r="L190" s="26"/>
      <c r="M190" s="27" t="s">
        <v>1533</v>
      </c>
      <c r="N190" s="27" t="s">
        <v>1583</v>
      </c>
      <c r="O190" s="27" t="s">
        <v>1586</v>
      </c>
      <c r="P190" s="27" t="s">
        <v>1585</v>
      </c>
      <c r="Q190" s="26" t="s">
        <v>254</v>
      </c>
    </row>
    <row r="191" ht="60" customHeight="1" spans="1:17">
      <c r="A191" s="26">
        <v>185</v>
      </c>
      <c r="B191" s="26" t="s">
        <v>1596</v>
      </c>
      <c r="C191" s="27" t="s">
        <v>62</v>
      </c>
      <c r="D191" s="27" t="s">
        <v>1584</v>
      </c>
      <c r="E191" s="28" t="s">
        <v>2275</v>
      </c>
      <c r="F191" s="27" t="s">
        <v>1597</v>
      </c>
      <c r="G191" s="27">
        <v>250</v>
      </c>
      <c r="H191" s="27">
        <v>250</v>
      </c>
      <c r="I191" s="26"/>
      <c r="J191" s="26"/>
      <c r="K191" s="26"/>
      <c r="L191" s="26"/>
      <c r="M191" s="27" t="s">
        <v>1533</v>
      </c>
      <c r="N191" s="27" t="s">
        <v>1599</v>
      </c>
      <c r="O191" s="27" t="s">
        <v>1600</v>
      </c>
      <c r="P191" s="27" t="s">
        <v>1598</v>
      </c>
      <c r="Q191" s="26" t="s">
        <v>254</v>
      </c>
    </row>
    <row r="192" ht="60" customHeight="1" spans="1:17">
      <c r="A192" s="26">
        <v>186</v>
      </c>
      <c r="B192" s="26" t="s">
        <v>1607</v>
      </c>
      <c r="C192" s="27" t="s">
        <v>62</v>
      </c>
      <c r="D192" s="27" t="s">
        <v>1609</v>
      </c>
      <c r="E192" s="28" t="s">
        <v>2275</v>
      </c>
      <c r="F192" s="27" t="s">
        <v>1608</v>
      </c>
      <c r="G192" s="27">
        <v>42</v>
      </c>
      <c r="H192" s="27">
        <v>42</v>
      </c>
      <c r="I192" s="26"/>
      <c r="J192" s="26"/>
      <c r="K192" s="26"/>
      <c r="L192" s="26"/>
      <c r="M192" s="27" t="s">
        <v>1533</v>
      </c>
      <c r="N192" s="27" t="s">
        <v>1599</v>
      </c>
      <c r="O192" s="27" t="s">
        <v>1600</v>
      </c>
      <c r="P192" s="27" t="s">
        <v>1610</v>
      </c>
      <c r="Q192" s="26" t="s">
        <v>254</v>
      </c>
    </row>
    <row r="193" ht="60" customHeight="1" spans="1:17">
      <c r="A193" s="26">
        <v>187</v>
      </c>
      <c r="B193" s="26" t="s">
        <v>1611</v>
      </c>
      <c r="C193" s="27" t="s">
        <v>62</v>
      </c>
      <c r="D193" s="27" t="s">
        <v>1613</v>
      </c>
      <c r="E193" s="27" t="s">
        <v>2275</v>
      </c>
      <c r="F193" s="27" t="s">
        <v>1612</v>
      </c>
      <c r="G193" s="27">
        <v>18</v>
      </c>
      <c r="H193" s="27">
        <v>18</v>
      </c>
      <c r="I193" s="26"/>
      <c r="J193" s="26"/>
      <c r="K193" s="26"/>
      <c r="L193" s="27"/>
      <c r="M193" s="27" t="s">
        <v>1533</v>
      </c>
      <c r="N193" s="27" t="s">
        <v>1599</v>
      </c>
      <c r="O193" s="27" t="s">
        <v>1600</v>
      </c>
      <c r="P193" s="27" t="s">
        <v>1614</v>
      </c>
      <c r="Q193" s="26" t="s">
        <v>584</v>
      </c>
    </row>
    <row r="194" ht="60" customHeight="1" spans="1:17">
      <c r="A194" s="26">
        <v>188</v>
      </c>
      <c r="B194" s="26" t="s">
        <v>1639</v>
      </c>
      <c r="C194" s="27" t="s">
        <v>62</v>
      </c>
      <c r="D194" s="27" t="s">
        <v>1584</v>
      </c>
      <c r="E194" s="28" t="s">
        <v>2275</v>
      </c>
      <c r="F194" s="27" t="s">
        <v>1640</v>
      </c>
      <c r="G194" s="27">
        <v>250</v>
      </c>
      <c r="H194" s="27"/>
      <c r="I194" s="27">
        <v>250</v>
      </c>
      <c r="J194" s="26"/>
      <c r="K194" s="26"/>
      <c r="L194" s="26"/>
      <c r="M194" s="27" t="s">
        <v>1533</v>
      </c>
      <c r="N194" s="27" t="s">
        <v>1632</v>
      </c>
      <c r="O194" s="27" t="s">
        <v>1633</v>
      </c>
      <c r="P194" s="27" t="s">
        <v>1641</v>
      </c>
      <c r="Q194" s="26" t="s">
        <v>254</v>
      </c>
    </row>
    <row r="195" ht="60" customHeight="1" spans="1:17">
      <c r="A195" s="26">
        <v>189</v>
      </c>
      <c r="B195" s="26" t="s">
        <v>1642</v>
      </c>
      <c r="C195" s="27" t="s">
        <v>62</v>
      </c>
      <c r="D195" s="27" t="s">
        <v>1644</v>
      </c>
      <c r="E195" s="28" t="s">
        <v>2275</v>
      </c>
      <c r="F195" s="27" t="s">
        <v>1643</v>
      </c>
      <c r="G195" s="27">
        <v>20</v>
      </c>
      <c r="H195" s="27"/>
      <c r="I195" s="27">
        <v>20</v>
      </c>
      <c r="J195" s="26"/>
      <c r="K195" s="26"/>
      <c r="L195" s="26"/>
      <c r="M195" s="27" t="s">
        <v>1533</v>
      </c>
      <c r="N195" s="27" t="s">
        <v>1632</v>
      </c>
      <c r="O195" s="27" t="s">
        <v>1633</v>
      </c>
      <c r="P195" s="27" t="s">
        <v>1645</v>
      </c>
      <c r="Q195" s="26" t="s">
        <v>254</v>
      </c>
    </row>
    <row r="196" ht="60" customHeight="1" spans="1:17">
      <c r="A196" s="26">
        <v>190</v>
      </c>
      <c r="B196" s="26" t="s">
        <v>1662</v>
      </c>
      <c r="C196" s="27" t="s">
        <v>62</v>
      </c>
      <c r="D196" s="27" t="s">
        <v>1663</v>
      </c>
      <c r="E196" s="27" t="s">
        <v>2237</v>
      </c>
      <c r="F196" s="27" t="s">
        <v>1539</v>
      </c>
      <c r="G196" s="27">
        <v>47</v>
      </c>
      <c r="H196" s="27">
        <v>47</v>
      </c>
      <c r="I196" s="26"/>
      <c r="J196" s="26"/>
      <c r="K196" s="26"/>
      <c r="L196" s="27"/>
      <c r="M196" s="27" t="s">
        <v>1533</v>
      </c>
      <c r="N196" s="27" t="s">
        <v>1535</v>
      </c>
      <c r="O196" s="27" t="s">
        <v>1536</v>
      </c>
      <c r="P196" s="27" t="s">
        <v>582</v>
      </c>
      <c r="Q196" s="26" t="s">
        <v>584</v>
      </c>
    </row>
    <row r="197" ht="60" customHeight="1" spans="1:17">
      <c r="A197" s="26">
        <v>191</v>
      </c>
      <c r="B197" s="26" t="s">
        <v>1664</v>
      </c>
      <c r="C197" s="27" t="s">
        <v>62</v>
      </c>
      <c r="D197" s="27" t="s">
        <v>776</v>
      </c>
      <c r="E197" s="27" t="s">
        <v>2237</v>
      </c>
      <c r="F197" s="27" t="s">
        <v>1665</v>
      </c>
      <c r="G197" s="27">
        <v>8</v>
      </c>
      <c r="H197" s="27">
        <v>8</v>
      </c>
      <c r="I197" s="26"/>
      <c r="J197" s="26"/>
      <c r="K197" s="26"/>
      <c r="L197" s="27"/>
      <c r="M197" s="27" t="s">
        <v>1533</v>
      </c>
      <c r="N197" s="27" t="s">
        <v>1599</v>
      </c>
      <c r="O197" s="27" t="s">
        <v>1600</v>
      </c>
      <c r="P197" s="27" t="s">
        <v>582</v>
      </c>
      <c r="Q197" s="26" t="s">
        <v>584</v>
      </c>
    </row>
    <row r="198" ht="60" customHeight="1" spans="1:17">
      <c r="A198" s="26">
        <v>192</v>
      </c>
      <c r="B198" s="26" t="s">
        <v>1666</v>
      </c>
      <c r="C198" s="27" t="s">
        <v>62</v>
      </c>
      <c r="D198" s="27" t="s">
        <v>1667</v>
      </c>
      <c r="E198" s="27" t="s">
        <v>2237</v>
      </c>
      <c r="F198" s="27" t="s">
        <v>1583</v>
      </c>
      <c r="G198" s="27">
        <v>30</v>
      </c>
      <c r="H198" s="27">
        <v>30</v>
      </c>
      <c r="I198" s="26"/>
      <c r="J198" s="26"/>
      <c r="K198" s="26"/>
      <c r="L198" s="27"/>
      <c r="M198" s="27" t="s">
        <v>1533</v>
      </c>
      <c r="N198" s="27" t="s">
        <v>1583</v>
      </c>
      <c r="O198" s="27" t="s">
        <v>1586</v>
      </c>
      <c r="P198" s="27" t="s">
        <v>582</v>
      </c>
      <c r="Q198" s="26" t="s">
        <v>584</v>
      </c>
    </row>
    <row r="199" ht="60" customHeight="1" spans="1:17">
      <c r="A199" s="26">
        <v>193</v>
      </c>
      <c r="B199" s="26" t="s">
        <v>1668</v>
      </c>
      <c r="C199" s="27" t="s">
        <v>62</v>
      </c>
      <c r="D199" s="27" t="s">
        <v>1670</v>
      </c>
      <c r="E199" s="27" t="s">
        <v>2237</v>
      </c>
      <c r="F199" s="27" t="s">
        <v>1669</v>
      </c>
      <c r="G199" s="27">
        <v>5</v>
      </c>
      <c r="H199" s="27">
        <v>5</v>
      </c>
      <c r="I199" s="26"/>
      <c r="J199" s="26"/>
      <c r="K199" s="26"/>
      <c r="L199" s="27"/>
      <c r="M199" s="27" t="s">
        <v>1533</v>
      </c>
      <c r="N199" s="27" t="s">
        <v>1599</v>
      </c>
      <c r="O199" s="27" t="s">
        <v>1600</v>
      </c>
      <c r="P199" s="27" t="s">
        <v>582</v>
      </c>
      <c r="Q199" s="26" t="s">
        <v>584</v>
      </c>
    </row>
    <row r="200" ht="60" customHeight="1" spans="1:17">
      <c r="A200" s="26">
        <v>194</v>
      </c>
      <c r="B200" s="26" t="s">
        <v>1671</v>
      </c>
      <c r="C200" s="27" t="s">
        <v>62</v>
      </c>
      <c r="D200" s="27" t="s">
        <v>697</v>
      </c>
      <c r="E200" s="27" t="s">
        <v>2237</v>
      </c>
      <c r="F200" s="27" t="s">
        <v>1539</v>
      </c>
      <c r="G200" s="27">
        <v>20</v>
      </c>
      <c r="H200" s="27">
        <v>20</v>
      </c>
      <c r="I200" s="26"/>
      <c r="J200" s="26"/>
      <c r="K200" s="26"/>
      <c r="L200" s="27"/>
      <c r="M200" s="27" t="s">
        <v>1533</v>
      </c>
      <c r="N200" s="27" t="s">
        <v>1535</v>
      </c>
      <c r="O200" s="27" t="s">
        <v>1536</v>
      </c>
      <c r="P200" s="27" t="s">
        <v>582</v>
      </c>
      <c r="Q200" s="26" t="s">
        <v>584</v>
      </c>
    </row>
    <row r="201" ht="60" customHeight="1" spans="1:17">
      <c r="A201" s="26">
        <v>195</v>
      </c>
      <c r="B201" s="26" t="s">
        <v>1672</v>
      </c>
      <c r="C201" s="27" t="s">
        <v>62</v>
      </c>
      <c r="D201" s="27" t="s">
        <v>1673</v>
      </c>
      <c r="E201" s="27" t="s">
        <v>2237</v>
      </c>
      <c r="F201" s="27" t="s">
        <v>1632</v>
      </c>
      <c r="G201" s="27">
        <v>103.496</v>
      </c>
      <c r="H201" s="27">
        <v>103.496</v>
      </c>
      <c r="I201" s="26"/>
      <c r="J201" s="26"/>
      <c r="K201" s="26"/>
      <c r="L201" s="27"/>
      <c r="M201" s="27" t="s">
        <v>1533</v>
      </c>
      <c r="N201" s="27" t="s">
        <v>1632</v>
      </c>
      <c r="O201" s="27" t="s">
        <v>1633</v>
      </c>
      <c r="P201" s="27" t="s">
        <v>582</v>
      </c>
      <c r="Q201" s="26" t="s">
        <v>584</v>
      </c>
    </row>
    <row r="202" ht="60" customHeight="1" spans="1:17">
      <c r="A202" s="26">
        <v>196</v>
      </c>
      <c r="B202" s="26" t="s">
        <v>1674</v>
      </c>
      <c r="C202" s="27" t="s">
        <v>62</v>
      </c>
      <c r="D202" s="27" t="s">
        <v>1675</v>
      </c>
      <c r="E202" s="27" t="s">
        <v>2237</v>
      </c>
      <c r="F202" s="27" t="s">
        <v>1583</v>
      </c>
      <c r="G202" s="27">
        <v>207.136</v>
      </c>
      <c r="H202" s="27">
        <v>207.136</v>
      </c>
      <c r="I202" s="26"/>
      <c r="J202" s="26"/>
      <c r="K202" s="26"/>
      <c r="L202" s="27"/>
      <c r="M202" s="27" t="s">
        <v>1533</v>
      </c>
      <c r="N202" s="27" t="s">
        <v>1583</v>
      </c>
      <c r="O202" s="27" t="s">
        <v>1586</v>
      </c>
      <c r="P202" s="27" t="s">
        <v>582</v>
      </c>
      <c r="Q202" s="26" t="s">
        <v>584</v>
      </c>
    </row>
    <row r="203" ht="60" customHeight="1" spans="1:17">
      <c r="A203" s="26">
        <v>197</v>
      </c>
      <c r="B203" s="26" t="s">
        <v>1676</v>
      </c>
      <c r="C203" s="27" t="s">
        <v>62</v>
      </c>
      <c r="D203" s="27" t="s">
        <v>1677</v>
      </c>
      <c r="E203" s="27" t="s">
        <v>2237</v>
      </c>
      <c r="F203" s="27" t="s">
        <v>1599</v>
      </c>
      <c r="G203" s="27">
        <v>108.046</v>
      </c>
      <c r="H203" s="27">
        <v>108.046</v>
      </c>
      <c r="I203" s="26"/>
      <c r="J203" s="26"/>
      <c r="K203" s="26"/>
      <c r="L203" s="27"/>
      <c r="M203" s="27" t="s">
        <v>1533</v>
      </c>
      <c r="N203" s="27" t="s">
        <v>1599</v>
      </c>
      <c r="O203" s="27" t="s">
        <v>1600</v>
      </c>
      <c r="P203" s="27" t="s">
        <v>582</v>
      </c>
      <c r="Q203" s="26" t="s">
        <v>584</v>
      </c>
    </row>
    <row r="204" ht="60" customHeight="1" spans="1:17">
      <c r="A204" s="26">
        <v>198</v>
      </c>
      <c r="B204" s="26" t="s">
        <v>1678</v>
      </c>
      <c r="C204" s="27" t="s">
        <v>62</v>
      </c>
      <c r="D204" s="27" t="s">
        <v>1679</v>
      </c>
      <c r="E204" s="27" t="s">
        <v>2237</v>
      </c>
      <c r="F204" s="27" t="s">
        <v>1572</v>
      </c>
      <c r="G204" s="27">
        <v>108.6704</v>
      </c>
      <c r="H204" s="27">
        <v>108.6704</v>
      </c>
      <c r="I204" s="26"/>
      <c r="J204" s="26"/>
      <c r="K204" s="26"/>
      <c r="L204" s="27"/>
      <c r="M204" s="27" t="s">
        <v>1533</v>
      </c>
      <c r="N204" s="27" t="s">
        <v>1572</v>
      </c>
      <c r="O204" s="27" t="s">
        <v>1573</v>
      </c>
      <c r="P204" s="27" t="s">
        <v>582</v>
      </c>
      <c r="Q204" s="26" t="s">
        <v>584</v>
      </c>
    </row>
    <row r="205" ht="60" customHeight="1" spans="1:17">
      <c r="A205" s="26">
        <v>199</v>
      </c>
      <c r="B205" s="26" t="s">
        <v>1680</v>
      </c>
      <c r="C205" s="27" t="s">
        <v>62</v>
      </c>
      <c r="D205" s="27" t="s">
        <v>1681</v>
      </c>
      <c r="E205" s="27" t="s">
        <v>2237</v>
      </c>
      <c r="F205" s="27" t="s">
        <v>1535</v>
      </c>
      <c r="G205" s="27">
        <v>59.2048</v>
      </c>
      <c r="H205" s="27">
        <v>59.2048</v>
      </c>
      <c r="I205" s="26"/>
      <c r="J205" s="26"/>
      <c r="K205" s="26"/>
      <c r="L205" s="27"/>
      <c r="M205" s="27" t="s">
        <v>1533</v>
      </c>
      <c r="N205" s="27" t="s">
        <v>1535</v>
      </c>
      <c r="O205" s="27" t="s">
        <v>1536</v>
      </c>
      <c r="P205" s="27" t="s">
        <v>582</v>
      </c>
      <c r="Q205" s="26" t="s">
        <v>584</v>
      </c>
    </row>
    <row r="206" ht="60" customHeight="1" spans="1:17">
      <c r="A206" s="26">
        <v>200</v>
      </c>
      <c r="B206" s="27" t="s">
        <v>1682</v>
      </c>
      <c r="C206" s="27" t="s">
        <v>62</v>
      </c>
      <c r="D206" s="27" t="s">
        <v>1297</v>
      </c>
      <c r="E206" s="27" t="s">
        <v>2237</v>
      </c>
      <c r="F206" s="27" t="s">
        <v>1683</v>
      </c>
      <c r="G206" s="27">
        <v>40</v>
      </c>
      <c r="H206" s="27">
        <v>40</v>
      </c>
      <c r="I206" s="26"/>
      <c r="J206" s="26"/>
      <c r="K206" s="26"/>
      <c r="L206" s="27"/>
      <c r="M206" s="27" t="s">
        <v>1684</v>
      </c>
      <c r="N206" s="27" t="s">
        <v>1684</v>
      </c>
      <c r="O206" s="27" t="s">
        <v>1686</v>
      </c>
      <c r="P206" s="27" t="s">
        <v>582</v>
      </c>
      <c r="Q206" s="26" t="s">
        <v>584</v>
      </c>
    </row>
    <row r="207" ht="60" customHeight="1" spans="1:17">
      <c r="A207" s="26">
        <v>201</v>
      </c>
      <c r="B207" s="27" t="s">
        <v>1687</v>
      </c>
      <c r="C207" s="27" t="s">
        <v>62</v>
      </c>
      <c r="D207" s="27" t="s">
        <v>1689</v>
      </c>
      <c r="E207" s="27" t="s">
        <v>2237</v>
      </c>
      <c r="F207" s="27" t="s">
        <v>1688</v>
      </c>
      <c r="G207" s="27">
        <v>5.2</v>
      </c>
      <c r="H207" s="27">
        <v>5.2</v>
      </c>
      <c r="I207" s="26"/>
      <c r="J207" s="26"/>
      <c r="K207" s="26"/>
      <c r="L207" s="27"/>
      <c r="M207" s="27" t="s">
        <v>1684</v>
      </c>
      <c r="N207" s="27" t="s">
        <v>1690</v>
      </c>
      <c r="O207" s="27" t="s">
        <v>1691</v>
      </c>
      <c r="P207" s="27" t="s">
        <v>582</v>
      </c>
      <c r="Q207" s="26" t="s">
        <v>584</v>
      </c>
    </row>
    <row r="208" ht="60" customHeight="1" spans="1:17">
      <c r="A208" s="26">
        <v>202</v>
      </c>
      <c r="B208" s="27" t="s">
        <v>1692</v>
      </c>
      <c r="C208" s="27" t="s">
        <v>62</v>
      </c>
      <c r="D208" s="27" t="s">
        <v>1694</v>
      </c>
      <c r="E208" s="27" t="s">
        <v>2237</v>
      </c>
      <c r="F208" s="27" t="s">
        <v>1693</v>
      </c>
      <c r="G208" s="27">
        <v>31.86</v>
      </c>
      <c r="H208" s="27">
        <v>31.86</v>
      </c>
      <c r="I208" s="26"/>
      <c r="J208" s="26"/>
      <c r="K208" s="26"/>
      <c r="L208" s="27"/>
      <c r="M208" s="27" t="s">
        <v>1684</v>
      </c>
      <c r="N208" s="27" t="s">
        <v>1695</v>
      </c>
      <c r="O208" s="27" t="s">
        <v>1696</v>
      </c>
      <c r="P208" s="27" t="s">
        <v>582</v>
      </c>
      <c r="Q208" s="26" t="s">
        <v>584</v>
      </c>
    </row>
    <row r="209" ht="60" customHeight="1" spans="1:17">
      <c r="A209" s="26">
        <v>203</v>
      </c>
      <c r="B209" s="27" t="s">
        <v>1697</v>
      </c>
      <c r="C209" s="27" t="s">
        <v>62</v>
      </c>
      <c r="D209" s="27" t="s">
        <v>772</v>
      </c>
      <c r="E209" s="27" t="s">
        <v>2237</v>
      </c>
      <c r="F209" s="27" t="s">
        <v>1698</v>
      </c>
      <c r="G209" s="27">
        <v>15</v>
      </c>
      <c r="H209" s="27">
        <v>15</v>
      </c>
      <c r="I209" s="26"/>
      <c r="J209" s="26"/>
      <c r="K209" s="26"/>
      <c r="L209" s="27"/>
      <c r="M209" s="27" t="s">
        <v>1684</v>
      </c>
      <c r="N209" s="27" t="s">
        <v>1699</v>
      </c>
      <c r="O209" s="27" t="s">
        <v>1700</v>
      </c>
      <c r="P209" s="27" t="s">
        <v>582</v>
      </c>
      <c r="Q209" s="26" t="s">
        <v>584</v>
      </c>
    </row>
    <row r="210" ht="60" customHeight="1" spans="1:17">
      <c r="A210" s="26">
        <v>204</v>
      </c>
      <c r="B210" s="27" t="s">
        <v>1701</v>
      </c>
      <c r="C210" s="27" t="s">
        <v>62</v>
      </c>
      <c r="D210" s="27" t="s">
        <v>1270</v>
      </c>
      <c r="E210" s="27" t="s">
        <v>2237</v>
      </c>
      <c r="F210" s="27" t="s">
        <v>1702</v>
      </c>
      <c r="G210" s="27">
        <v>35</v>
      </c>
      <c r="H210" s="27">
        <v>35</v>
      </c>
      <c r="I210" s="26"/>
      <c r="J210" s="26"/>
      <c r="K210" s="26"/>
      <c r="L210" s="27"/>
      <c r="M210" s="27" t="s">
        <v>1684</v>
      </c>
      <c r="N210" s="27" t="s">
        <v>1703</v>
      </c>
      <c r="O210" s="27" t="s">
        <v>1704</v>
      </c>
      <c r="P210" s="27" t="s">
        <v>582</v>
      </c>
      <c r="Q210" s="26" t="s">
        <v>584</v>
      </c>
    </row>
    <row r="211" ht="60" customHeight="1" spans="1:17">
      <c r="A211" s="26">
        <v>205</v>
      </c>
      <c r="B211" s="27" t="s">
        <v>1705</v>
      </c>
      <c r="C211" s="27" t="s">
        <v>62</v>
      </c>
      <c r="D211" s="27" t="s">
        <v>1667</v>
      </c>
      <c r="E211" s="27" t="s">
        <v>2237</v>
      </c>
      <c r="F211" s="27" t="s">
        <v>1688</v>
      </c>
      <c r="G211" s="27">
        <v>30</v>
      </c>
      <c r="H211" s="27">
        <v>30</v>
      </c>
      <c r="I211" s="26"/>
      <c r="J211" s="26"/>
      <c r="K211" s="26"/>
      <c r="L211" s="27"/>
      <c r="M211" s="27" t="s">
        <v>1684</v>
      </c>
      <c r="N211" s="27" t="s">
        <v>1690</v>
      </c>
      <c r="O211" s="27" t="s">
        <v>1691</v>
      </c>
      <c r="P211" s="27" t="s">
        <v>582</v>
      </c>
      <c r="Q211" s="26" t="s">
        <v>584</v>
      </c>
    </row>
    <row r="212" ht="60" customHeight="1" spans="1:17">
      <c r="A212" s="26">
        <v>206</v>
      </c>
      <c r="B212" s="27" t="s">
        <v>1706</v>
      </c>
      <c r="C212" s="27" t="s">
        <v>62</v>
      </c>
      <c r="D212" s="27" t="s">
        <v>1708</v>
      </c>
      <c r="E212" s="27" t="s">
        <v>2237</v>
      </c>
      <c r="F212" s="27" t="s">
        <v>1707</v>
      </c>
      <c r="G212" s="27">
        <v>50</v>
      </c>
      <c r="H212" s="27">
        <v>50</v>
      </c>
      <c r="I212" s="26"/>
      <c r="J212" s="26"/>
      <c r="K212" s="26"/>
      <c r="L212" s="27"/>
      <c r="M212" s="27" t="s">
        <v>1684</v>
      </c>
      <c r="N212" s="27" t="s">
        <v>1709</v>
      </c>
      <c r="O212" s="27" t="s">
        <v>1710</v>
      </c>
      <c r="P212" s="27" t="s">
        <v>582</v>
      </c>
      <c r="Q212" s="26" t="s">
        <v>584</v>
      </c>
    </row>
    <row r="213" ht="60" customHeight="1" spans="1:17">
      <c r="A213" s="26">
        <v>207</v>
      </c>
      <c r="B213" s="27" t="s">
        <v>1711</v>
      </c>
      <c r="C213" s="27" t="s">
        <v>62</v>
      </c>
      <c r="D213" s="27" t="s">
        <v>1713</v>
      </c>
      <c r="E213" s="27" t="s">
        <v>2237</v>
      </c>
      <c r="F213" s="27" t="s">
        <v>1712</v>
      </c>
      <c r="G213" s="27">
        <v>11.14</v>
      </c>
      <c r="H213" s="27">
        <v>11.14</v>
      </c>
      <c r="I213" s="26"/>
      <c r="J213" s="26"/>
      <c r="K213" s="26"/>
      <c r="L213" s="27"/>
      <c r="M213" s="27" t="s">
        <v>1684</v>
      </c>
      <c r="N213" s="27" t="s">
        <v>1714</v>
      </c>
      <c r="O213" s="27" t="s">
        <v>1715</v>
      </c>
      <c r="P213" s="27" t="s">
        <v>582</v>
      </c>
      <c r="Q213" s="26" t="s">
        <v>584</v>
      </c>
    </row>
    <row r="214" ht="60" customHeight="1" spans="1:17">
      <c r="A214" s="26">
        <v>208</v>
      </c>
      <c r="B214" s="27" t="s">
        <v>1716</v>
      </c>
      <c r="C214" s="27" t="s">
        <v>62</v>
      </c>
      <c r="D214" s="27" t="s">
        <v>1717</v>
      </c>
      <c r="E214" s="27" t="s">
        <v>2237</v>
      </c>
      <c r="F214" s="27" t="s">
        <v>1702</v>
      </c>
      <c r="G214" s="27">
        <v>2.24</v>
      </c>
      <c r="H214" s="27">
        <v>2.24</v>
      </c>
      <c r="I214" s="26"/>
      <c r="J214" s="26"/>
      <c r="K214" s="26"/>
      <c r="L214" s="27"/>
      <c r="M214" s="27" t="s">
        <v>1684</v>
      </c>
      <c r="N214" s="27" t="s">
        <v>1703</v>
      </c>
      <c r="O214" s="27" t="s">
        <v>1704</v>
      </c>
      <c r="P214" s="27" t="s">
        <v>582</v>
      </c>
      <c r="Q214" s="26" t="s">
        <v>584</v>
      </c>
    </row>
    <row r="215" ht="60" customHeight="1" spans="1:17">
      <c r="A215" s="26">
        <v>209</v>
      </c>
      <c r="B215" s="26" t="s">
        <v>1718</v>
      </c>
      <c r="C215" s="27" t="s">
        <v>62</v>
      </c>
      <c r="D215" s="27" t="s">
        <v>1719</v>
      </c>
      <c r="E215" s="27" t="s">
        <v>2237</v>
      </c>
      <c r="F215" s="27" t="s">
        <v>1688</v>
      </c>
      <c r="G215" s="27">
        <v>7.75</v>
      </c>
      <c r="H215" s="27">
        <v>7.75</v>
      </c>
      <c r="I215" s="26"/>
      <c r="J215" s="26"/>
      <c r="K215" s="26"/>
      <c r="L215" s="27"/>
      <c r="M215" s="27" t="s">
        <v>1684</v>
      </c>
      <c r="N215" s="27" t="s">
        <v>1690</v>
      </c>
      <c r="O215" s="27" t="s">
        <v>1691</v>
      </c>
      <c r="P215" s="27" t="s">
        <v>1721</v>
      </c>
      <c r="Q215" s="26" t="s">
        <v>337</v>
      </c>
    </row>
    <row r="216" ht="60" customHeight="1" spans="1:17">
      <c r="A216" s="26">
        <v>210</v>
      </c>
      <c r="B216" s="26" t="s">
        <v>1723</v>
      </c>
      <c r="C216" s="27" t="s">
        <v>62</v>
      </c>
      <c r="D216" s="27" t="s">
        <v>1724</v>
      </c>
      <c r="E216" s="27" t="s">
        <v>2237</v>
      </c>
      <c r="F216" s="27" t="s">
        <v>1702</v>
      </c>
      <c r="G216" s="27">
        <v>18.75</v>
      </c>
      <c r="H216" s="27">
        <v>18.75</v>
      </c>
      <c r="I216" s="26"/>
      <c r="J216" s="26"/>
      <c r="K216" s="26"/>
      <c r="L216" s="27"/>
      <c r="M216" s="27" t="s">
        <v>1684</v>
      </c>
      <c r="N216" s="27" t="s">
        <v>1703</v>
      </c>
      <c r="O216" s="27" t="s">
        <v>1704</v>
      </c>
      <c r="P216" s="27" t="s">
        <v>1725</v>
      </c>
      <c r="Q216" s="26" t="s">
        <v>337</v>
      </c>
    </row>
    <row r="217" ht="48" spans="1:17">
      <c r="A217" s="26">
        <v>211</v>
      </c>
      <c r="B217" s="26" t="s">
        <v>1727</v>
      </c>
      <c r="C217" s="27" t="s">
        <v>62</v>
      </c>
      <c r="D217" s="27" t="s">
        <v>1728</v>
      </c>
      <c r="E217" s="27" t="s">
        <v>2237</v>
      </c>
      <c r="F217" s="27" t="s">
        <v>1698</v>
      </c>
      <c r="G217" s="27">
        <v>41</v>
      </c>
      <c r="H217" s="27">
        <v>41</v>
      </c>
      <c r="I217" s="26"/>
      <c r="J217" s="26"/>
      <c r="K217" s="26"/>
      <c r="L217" s="27"/>
      <c r="M217" s="27" t="s">
        <v>1684</v>
      </c>
      <c r="N217" s="27" t="s">
        <v>1699</v>
      </c>
      <c r="O217" s="27" t="s">
        <v>1700</v>
      </c>
      <c r="P217" s="27" t="s">
        <v>1729</v>
      </c>
      <c r="Q217" s="26" t="s">
        <v>337</v>
      </c>
    </row>
    <row r="218" ht="48" spans="1:17">
      <c r="A218" s="26">
        <v>212</v>
      </c>
      <c r="B218" s="26" t="s">
        <v>1731</v>
      </c>
      <c r="C218" s="27" t="s">
        <v>62</v>
      </c>
      <c r="D218" s="27" t="s">
        <v>1732</v>
      </c>
      <c r="E218" s="27" t="s">
        <v>2237</v>
      </c>
      <c r="F218" s="27" t="s">
        <v>1707</v>
      </c>
      <c r="G218" s="27">
        <v>10</v>
      </c>
      <c r="H218" s="27">
        <v>10</v>
      </c>
      <c r="I218" s="26"/>
      <c r="J218" s="26"/>
      <c r="K218" s="26"/>
      <c r="L218" s="27"/>
      <c r="M218" s="27" t="s">
        <v>1684</v>
      </c>
      <c r="N218" s="27" t="s">
        <v>1709</v>
      </c>
      <c r="O218" s="27" t="s">
        <v>1710</v>
      </c>
      <c r="P218" s="27" t="s">
        <v>1733</v>
      </c>
      <c r="Q218" s="26" t="s">
        <v>337</v>
      </c>
    </row>
    <row r="219" ht="53" customHeight="1" spans="1:17">
      <c r="A219" s="26">
        <v>213</v>
      </c>
      <c r="B219" s="26" t="s">
        <v>1735</v>
      </c>
      <c r="C219" s="27" t="s">
        <v>62</v>
      </c>
      <c r="D219" s="27" t="s">
        <v>1736</v>
      </c>
      <c r="E219" s="27" t="s">
        <v>2237</v>
      </c>
      <c r="F219" s="27" t="s">
        <v>1688</v>
      </c>
      <c r="G219" s="27">
        <v>6</v>
      </c>
      <c r="H219" s="27">
        <v>6</v>
      </c>
      <c r="I219" s="26"/>
      <c r="J219" s="26"/>
      <c r="K219" s="26"/>
      <c r="L219" s="27"/>
      <c r="M219" s="27" t="s">
        <v>1684</v>
      </c>
      <c r="N219" s="27" t="s">
        <v>1739</v>
      </c>
      <c r="O219" s="27" t="s">
        <v>1740</v>
      </c>
      <c r="P219" s="27" t="s">
        <v>1737</v>
      </c>
      <c r="Q219" s="26" t="s">
        <v>337</v>
      </c>
    </row>
    <row r="220" ht="53" customHeight="1" spans="1:17">
      <c r="A220" s="26">
        <v>214</v>
      </c>
      <c r="B220" s="26" t="s">
        <v>1756</v>
      </c>
      <c r="C220" s="27" t="s">
        <v>89</v>
      </c>
      <c r="D220" s="27" t="s">
        <v>1757</v>
      </c>
      <c r="E220" s="28" t="s">
        <v>2276</v>
      </c>
      <c r="F220" s="27" t="s">
        <v>1712</v>
      </c>
      <c r="G220" s="27">
        <v>20</v>
      </c>
      <c r="H220" s="27"/>
      <c r="I220" s="27">
        <v>20</v>
      </c>
      <c r="J220" s="26"/>
      <c r="K220" s="26"/>
      <c r="L220" s="26"/>
      <c r="M220" s="27" t="s">
        <v>1684</v>
      </c>
      <c r="N220" s="27" t="s">
        <v>1714</v>
      </c>
      <c r="O220" s="27" t="s">
        <v>1715</v>
      </c>
      <c r="P220" s="27" t="s">
        <v>1760</v>
      </c>
      <c r="Q220" s="26" t="s">
        <v>90</v>
      </c>
    </row>
    <row r="221" ht="53" customHeight="1" spans="1:17">
      <c r="A221" s="26">
        <v>215</v>
      </c>
      <c r="B221" s="26" t="s">
        <v>1762</v>
      </c>
      <c r="C221" s="27" t="s">
        <v>62</v>
      </c>
      <c r="D221" s="27" t="s">
        <v>1763</v>
      </c>
      <c r="E221" s="28" t="s">
        <v>2276</v>
      </c>
      <c r="F221" s="27" t="s">
        <v>1712</v>
      </c>
      <c r="G221" s="27">
        <v>150</v>
      </c>
      <c r="H221" s="27"/>
      <c r="I221" s="27">
        <v>150</v>
      </c>
      <c r="J221" s="26"/>
      <c r="K221" s="26"/>
      <c r="L221" s="26"/>
      <c r="M221" s="27" t="s">
        <v>1684</v>
      </c>
      <c r="N221" s="27" t="s">
        <v>1714</v>
      </c>
      <c r="O221" s="27" t="s">
        <v>1715</v>
      </c>
      <c r="P221" s="27" t="s">
        <v>1764</v>
      </c>
      <c r="Q221" s="26" t="s">
        <v>75</v>
      </c>
    </row>
    <row r="222" ht="53" customHeight="1" spans="1:17">
      <c r="A222" s="26">
        <v>216</v>
      </c>
      <c r="B222" s="26" t="s">
        <v>1766</v>
      </c>
      <c r="C222" s="27" t="s">
        <v>62</v>
      </c>
      <c r="D222" s="27" t="s">
        <v>1767</v>
      </c>
      <c r="E222" s="27" t="s">
        <v>2276</v>
      </c>
      <c r="F222" s="27" t="s">
        <v>1712</v>
      </c>
      <c r="G222" s="27">
        <v>52</v>
      </c>
      <c r="H222" s="27">
        <v>52</v>
      </c>
      <c r="I222" s="26"/>
      <c r="J222" s="26"/>
      <c r="K222" s="26"/>
      <c r="L222" s="27"/>
      <c r="M222" s="27" t="s">
        <v>1684</v>
      </c>
      <c r="N222" s="27" t="s">
        <v>1714</v>
      </c>
      <c r="O222" s="27" t="s">
        <v>1715</v>
      </c>
      <c r="P222" s="27" t="s">
        <v>1769</v>
      </c>
      <c r="Q222" s="26" t="s">
        <v>823</v>
      </c>
    </row>
    <row r="223" ht="53" customHeight="1" spans="1:17">
      <c r="A223" s="26">
        <v>217</v>
      </c>
      <c r="B223" s="27" t="s">
        <v>1797</v>
      </c>
      <c r="C223" s="27" t="s">
        <v>89</v>
      </c>
      <c r="D223" s="27" t="s">
        <v>1798</v>
      </c>
      <c r="E223" s="28" t="s">
        <v>2277</v>
      </c>
      <c r="F223" s="27" t="s">
        <v>1792</v>
      </c>
      <c r="G223" s="27">
        <v>100</v>
      </c>
      <c r="H223" s="27">
        <v>100</v>
      </c>
      <c r="I223" s="26"/>
      <c r="J223" s="26"/>
      <c r="K223" s="26"/>
      <c r="L223" s="26"/>
      <c r="M223" s="27" t="s">
        <v>1684</v>
      </c>
      <c r="N223" s="27" t="s">
        <v>1690</v>
      </c>
      <c r="O223" s="27" t="s">
        <v>1691</v>
      </c>
      <c r="P223" s="27" t="s">
        <v>1800</v>
      </c>
      <c r="Q223" s="26" t="s">
        <v>90</v>
      </c>
    </row>
    <row r="224" ht="53" customHeight="1" spans="1:17">
      <c r="A224" s="26">
        <v>218</v>
      </c>
      <c r="B224" s="27" t="s">
        <v>1806</v>
      </c>
      <c r="C224" s="27" t="s">
        <v>201</v>
      </c>
      <c r="D224" s="27" t="s">
        <v>1808</v>
      </c>
      <c r="E224" s="28" t="s">
        <v>2278</v>
      </c>
      <c r="F224" s="27" t="s">
        <v>1807</v>
      </c>
      <c r="G224" s="27">
        <v>70</v>
      </c>
      <c r="H224" s="27"/>
      <c r="I224" s="26"/>
      <c r="J224" s="27">
        <v>70</v>
      </c>
      <c r="K224" s="26"/>
      <c r="L224" s="26"/>
      <c r="M224" s="27" t="s">
        <v>1684</v>
      </c>
      <c r="N224" s="27" t="s">
        <v>1690</v>
      </c>
      <c r="O224" s="27" t="s">
        <v>1691</v>
      </c>
      <c r="P224" s="27" t="s">
        <v>1810</v>
      </c>
      <c r="Q224" s="26" t="s">
        <v>201</v>
      </c>
    </row>
    <row r="225" ht="53" customHeight="1" spans="1:17">
      <c r="A225" s="26">
        <v>219</v>
      </c>
      <c r="B225" s="27" t="s">
        <v>1831</v>
      </c>
      <c r="C225" s="27" t="s">
        <v>62</v>
      </c>
      <c r="D225" s="27" t="s">
        <v>1833</v>
      </c>
      <c r="E225" s="28" t="s">
        <v>2277</v>
      </c>
      <c r="F225" s="27" t="s">
        <v>1832</v>
      </c>
      <c r="G225" s="27">
        <v>100</v>
      </c>
      <c r="H225" s="27"/>
      <c r="I225" s="26"/>
      <c r="J225" s="27">
        <v>100</v>
      </c>
      <c r="K225" s="26"/>
      <c r="L225" s="26"/>
      <c r="M225" s="27" t="s">
        <v>1684</v>
      </c>
      <c r="N225" s="27" t="s">
        <v>1703</v>
      </c>
      <c r="O225" s="27" t="s">
        <v>1704</v>
      </c>
      <c r="P225" s="27" t="s">
        <v>1834</v>
      </c>
      <c r="Q225" s="26" t="s">
        <v>254</v>
      </c>
    </row>
    <row r="226" ht="53" customHeight="1" spans="1:17">
      <c r="A226" s="26">
        <v>220</v>
      </c>
      <c r="B226" s="27" t="s">
        <v>1836</v>
      </c>
      <c r="C226" s="27" t="s">
        <v>62</v>
      </c>
      <c r="D226" s="27" t="s">
        <v>1838</v>
      </c>
      <c r="E226" s="28" t="s">
        <v>2273</v>
      </c>
      <c r="F226" s="27" t="s">
        <v>1837</v>
      </c>
      <c r="G226" s="27">
        <v>60</v>
      </c>
      <c r="H226" s="27"/>
      <c r="I226" s="26"/>
      <c r="J226" s="27">
        <v>60</v>
      </c>
      <c r="K226" s="26"/>
      <c r="L226" s="26"/>
      <c r="M226" s="27" t="s">
        <v>1684</v>
      </c>
      <c r="N226" s="27" t="s">
        <v>1703</v>
      </c>
      <c r="O226" s="27" t="s">
        <v>1704</v>
      </c>
      <c r="P226" s="27" t="s">
        <v>1839</v>
      </c>
      <c r="Q226" s="26" t="s">
        <v>254</v>
      </c>
    </row>
    <row r="227" ht="53" customHeight="1" spans="1:17">
      <c r="A227" s="26">
        <v>221</v>
      </c>
      <c r="B227" s="27" t="s">
        <v>1867</v>
      </c>
      <c r="C227" s="27" t="s">
        <v>62</v>
      </c>
      <c r="D227" s="27" t="s">
        <v>1868</v>
      </c>
      <c r="E227" s="28" t="s">
        <v>2279</v>
      </c>
      <c r="F227" s="27" t="s">
        <v>1859</v>
      </c>
      <c r="G227" s="27">
        <v>150</v>
      </c>
      <c r="H227" s="27"/>
      <c r="I227" s="26"/>
      <c r="J227" s="27">
        <v>150</v>
      </c>
      <c r="K227" s="26"/>
      <c r="L227" s="26"/>
      <c r="M227" s="27" t="s">
        <v>1684</v>
      </c>
      <c r="N227" s="27" t="s">
        <v>1739</v>
      </c>
      <c r="O227" s="27" t="s">
        <v>1740</v>
      </c>
      <c r="P227" s="27" t="s">
        <v>1869</v>
      </c>
      <c r="Q227" s="26" t="s">
        <v>254</v>
      </c>
    </row>
    <row r="228" ht="53" customHeight="1" spans="1:17">
      <c r="A228" s="26">
        <v>222</v>
      </c>
      <c r="B228" s="27" t="s">
        <v>1871</v>
      </c>
      <c r="C228" s="27" t="s">
        <v>62</v>
      </c>
      <c r="D228" s="27" t="s">
        <v>1873</v>
      </c>
      <c r="E228" s="27" t="s">
        <v>2273</v>
      </c>
      <c r="F228" s="27" t="s">
        <v>1872</v>
      </c>
      <c r="G228" s="27">
        <v>7.5</v>
      </c>
      <c r="H228" s="27">
        <v>7.5</v>
      </c>
      <c r="I228" s="26"/>
      <c r="J228" s="27"/>
      <c r="K228" s="26"/>
      <c r="L228" s="27"/>
      <c r="M228" s="27" t="s">
        <v>1684</v>
      </c>
      <c r="N228" s="27" t="s">
        <v>1695</v>
      </c>
      <c r="O228" s="27" t="s">
        <v>1696</v>
      </c>
      <c r="P228" s="27" t="s">
        <v>1874</v>
      </c>
      <c r="Q228" s="26" t="s">
        <v>823</v>
      </c>
    </row>
    <row r="229" ht="53" customHeight="1" spans="1:17">
      <c r="A229" s="26">
        <v>223</v>
      </c>
      <c r="B229" s="27" t="s">
        <v>1876</v>
      </c>
      <c r="C229" s="27" t="s">
        <v>62</v>
      </c>
      <c r="D229" s="27" t="s">
        <v>1877</v>
      </c>
      <c r="E229" s="27" t="s">
        <v>2273</v>
      </c>
      <c r="F229" s="27" t="s">
        <v>1872</v>
      </c>
      <c r="G229" s="27">
        <v>10</v>
      </c>
      <c r="H229" s="27">
        <v>10</v>
      </c>
      <c r="I229" s="26"/>
      <c r="J229" s="26"/>
      <c r="K229" s="26"/>
      <c r="L229" s="27"/>
      <c r="M229" s="27" t="s">
        <v>1684</v>
      </c>
      <c r="N229" s="27" t="s">
        <v>1695</v>
      </c>
      <c r="O229" s="27" t="s">
        <v>1696</v>
      </c>
      <c r="P229" s="27" t="s">
        <v>1878</v>
      </c>
      <c r="Q229" s="26" t="s">
        <v>823</v>
      </c>
    </row>
    <row r="230" ht="53" customHeight="1" spans="1:17">
      <c r="A230" s="26">
        <v>224</v>
      </c>
      <c r="B230" s="27" t="s">
        <v>1880</v>
      </c>
      <c r="C230" s="27" t="s">
        <v>62</v>
      </c>
      <c r="D230" s="27" t="s">
        <v>1881</v>
      </c>
      <c r="E230" s="28" t="s">
        <v>2278</v>
      </c>
      <c r="F230" s="27" t="s">
        <v>1872</v>
      </c>
      <c r="G230" s="27">
        <v>10</v>
      </c>
      <c r="H230" s="27"/>
      <c r="I230" s="26"/>
      <c r="J230" s="26"/>
      <c r="K230" s="27">
        <v>10</v>
      </c>
      <c r="L230" s="26"/>
      <c r="M230" s="27" t="s">
        <v>1684</v>
      </c>
      <c r="N230" s="27" t="s">
        <v>1695</v>
      </c>
      <c r="O230" s="27" t="s">
        <v>1696</v>
      </c>
      <c r="P230" s="27" t="s">
        <v>1883</v>
      </c>
      <c r="Q230" s="26" t="s">
        <v>584</v>
      </c>
    </row>
    <row r="231" ht="53" customHeight="1" spans="1:17">
      <c r="A231" s="26">
        <v>225</v>
      </c>
      <c r="B231" s="26" t="s">
        <v>1893</v>
      </c>
      <c r="C231" s="27" t="s">
        <v>62</v>
      </c>
      <c r="D231" s="27" t="s">
        <v>1895</v>
      </c>
      <c r="E231" s="27" t="s">
        <v>2280</v>
      </c>
      <c r="F231" s="27" t="s">
        <v>1894</v>
      </c>
      <c r="G231" s="27">
        <v>5.6</v>
      </c>
      <c r="H231" s="27">
        <v>5.6</v>
      </c>
      <c r="I231" s="26"/>
      <c r="J231" s="26"/>
      <c r="K231" s="26"/>
      <c r="L231" s="27"/>
      <c r="M231" s="27" t="s">
        <v>1899</v>
      </c>
      <c r="N231" s="27" t="s">
        <v>1901</v>
      </c>
      <c r="O231" s="27" t="s">
        <v>1902</v>
      </c>
      <c r="P231" s="27" t="s">
        <v>1897</v>
      </c>
      <c r="Q231" s="26" t="s">
        <v>106</v>
      </c>
    </row>
    <row r="232" ht="53" customHeight="1" spans="1:17">
      <c r="A232" s="26">
        <v>226</v>
      </c>
      <c r="B232" s="27" t="s">
        <v>1904</v>
      </c>
      <c r="C232" s="27" t="s">
        <v>62</v>
      </c>
      <c r="D232" s="27" t="s">
        <v>1906</v>
      </c>
      <c r="E232" s="28" t="s">
        <v>2237</v>
      </c>
      <c r="F232" s="27" t="s">
        <v>1905</v>
      </c>
      <c r="G232" s="27">
        <v>30</v>
      </c>
      <c r="H232" s="27"/>
      <c r="I232" s="26"/>
      <c r="J232" s="26"/>
      <c r="K232" s="26">
        <v>30</v>
      </c>
      <c r="L232" s="26"/>
      <c r="M232" s="27" t="s">
        <v>1899</v>
      </c>
      <c r="N232" s="27" t="s">
        <v>1909</v>
      </c>
      <c r="O232" s="27" t="s">
        <v>1910</v>
      </c>
      <c r="P232" s="27" t="s">
        <v>1907</v>
      </c>
      <c r="Q232" s="26" t="s">
        <v>254</v>
      </c>
    </row>
    <row r="233" ht="53" customHeight="1" spans="1:17">
      <c r="A233" s="26">
        <v>227</v>
      </c>
      <c r="B233" s="27" t="s">
        <v>1911</v>
      </c>
      <c r="C233" s="27" t="s">
        <v>62</v>
      </c>
      <c r="D233" s="27" t="s">
        <v>1913</v>
      </c>
      <c r="E233" s="27" t="s">
        <v>2237</v>
      </c>
      <c r="F233" s="27" t="s">
        <v>1912</v>
      </c>
      <c r="G233" s="27">
        <v>53</v>
      </c>
      <c r="H233" s="27">
        <v>53</v>
      </c>
      <c r="I233" s="26"/>
      <c r="J233" s="26"/>
      <c r="K233" s="26"/>
      <c r="L233" s="27"/>
      <c r="M233" s="27" t="s">
        <v>1899</v>
      </c>
      <c r="N233" s="27" t="s">
        <v>1909</v>
      </c>
      <c r="O233" s="27" t="s">
        <v>1910</v>
      </c>
      <c r="P233" s="27" t="s">
        <v>1914</v>
      </c>
      <c r="Q233" s="26" t="s">
        <v>584</v>
      </c>
    </row>
    <row r="234" ht="53" customHeight="1" spans="1:17">
      <c r="A234" s="26">
        <v>228</v>
      </c>
      <c r="B234" s="27" t="s">
        <v>1915</v>
      </c>
      <c r="C234" s="27" t="s">
        <v>62</v>
      </c>
      <c r="D234" s="27" t="s">
        <v>1916</v>
      </c>
      <c r="E234" s="27" t="s">
        <v>2237</v>
      </c>
      <c r="F234" s="27" t="s">
        <v>1912</v>
      </c>
      <c r="G234" s="27">
        <v>27.2</v>
      </c>
      <c r="H234" s="27">
        <v>27.2</v>
      </c>
      <c r="I234" s="26"/>
      <c r="J234" s="26"/>
      <c r="K234" s="26"/>
      <c r="L234" s="27"/>
      <c r="M234" s="27" t="s">
        <v>1899</v>
      </c>
      <c r="N234" s="27" t="s">
        <v>1909</v>
      </c>
      <c r="O234" s="27" t="s">
        <v>1910</v>
      </c>
      <c r="P234" s="27" t="s">
        <v>1914</v>
      </c>
      <c r="Q234" s="26" t="s">
        <v>584</v>
      </c>
    </row>
    <row r="235" ht="53" customHeight="1" spans="1:17">
      <c r="A235" s="26">
        <v>229</v>
      </c>
      <c r="B235" s="27" t="s">
        <v>1917</v>
      </c>
      <c r="C235" s="27" t="s">
        <v>62</v>
      </c>
      <c r="D235" s="27" t="s">
        <v>1918</v>
      </c>
      <c r="E235" s="27" t="s">
        <v>2281</v>
      </c>
      <c r="F235" s="27" t="s">
        <v>1912</v>
      </c>
      <c r="G235" s="27">
        <v>3.55</v>
      </c>
      <c r="H235" s="27">
        <v>3.55</v>
      </c>
      <c r="I235" s="26"/>
      <c r="J235" s="26"/>
      <c r="K235" s="26"/>
      <c r="L235" s="27"/>
      <c r="M235" s="27" t="s">
        <v>1899</v>
      </c>
      <c r="N235" s="27" t="s">
        <v>1909</v>
      </c>
      <c r="O235" s="27" t="s">
        <v>1910</v>
      </c>
      <c r="P235" s="27" t="s">
        <v>1919</v>
      </c>
      <c r="Q235" s="26" t="s">
        <v>823</v>
      </c>
    </row>
    <row r="236" ht="70" customHeight="1" spans="1:17">
      <c r="A236" s="26">
        <v>230</v>
      </c>
      <c r="B236" s="27" t="s">
        <v>1921</v>
      </c>
      <c r="C236" s="27" t="s">
        <v>62</v>
      </c>
      <c r="D236" s="27" t="s">
        <v>1923</v>
      </c>
      <c r="E236" s="28" t="s">
        <v>2237</v>
      </c>
      <c r="F236" s="27" t="s">
        <v>1922</v>
      </c>
      <c r="G236" s="27">
        <v>30</v>
      </c>
      <c r="H236" s="27"/>
      <c r="I236" s="26"/>
      <c r="J236" s="26"/>
      <c r="K236" s="26">
        <v>30</v>
      </c>
      <c r="L236" s="26"/>
      <c r="M236" s="27" t="s">
        <v>1899</v>
      </c>
      <c r="N236" s="27" t="s">
        <v>1909</v>
      </c>
      <c r="O236" s="27" t="s">
        <v>1910</v>
      </c>
      <c r="P236" s="27" t="s">
        <v>1907</v>
      </c>
      <c r="Q236" s="26" t="s">
        <v>254</v>
      </c>
    </row>
    <row r="237" ht="70" customHeight="1" spans="1:17">
      <c r="A237" s="26">
        <v>231</v>
      </c>
      <c r="B237" s="27" t="s">
        <v>1930</v>
      </c>
      <c r="C237" s="27" t="s">
        <v>62</v>
      </c>
      <c r="D237" s="27" t="s">
        <v>1932</v>
      </c>
      <c r="E237" s="27" t="s">
        <v>2237</v>
      </c>
      <c r="F237" s="27" t="s">
        <v>1931</v>
      </c>
      <c r="G237" s="27">
        <v>9.81</v>
      </c>
      <c r="H237" s="27">
        <v>9.81</v>
      </c>
      <c r="I237" s="26"/>
      <c r="J237" s="26"/>
      <c r="K237" s="26"/>
      <c r="L237" s="27"/>
      <c r="M237" s="27" t="s">
        <v>1899</v>
      </c>
      <c r="N237" s="27" t="s">
        <v>1933</v>
      </c>
      <c r="O237" s="27" t="s">
        <v>1934</v>
      </c>
      <c r="P237" s="27" t="s">
        <v>1914</v>
      </c>
      <c r="Q237" s="26" t="s">
        <v>584</v>
      </c>
    </row>
    <row r="238" ht="70" customHeight="1" spans="1:17">
      <c r="A238" s="26">
        <v>232</v>
      </c>
      <c r="B238" s="27" t="s">
        <v>1935</v>
      </c>
      <c r="C238" s="27" t="s">
        <v>62</v>
      </c>
      <c r="D238" s="27" t="s">
        <v>1936</v>
      </c>
      <c r="E238" s="27" t="s">
        <v>2237</v>
      </c>
      <c r="F238" s="27" t="s">
        <v>1931</v>
      </c>
      <c r="G238" s="27">
        <v>60</v>
      </c>
      <c r="H238" s="27">
        <v>60</v>
      </c>
      <c r="I238" s="26"/>
      <c r="J238" s="26"/>
      <c r="K238" s="26"/>
      <c r="L238" s="27"/>
      <c r="M238" s="27" t="s">
        <v>1899</v>
      </c>
      <c r="N238" s="27" t="s">
        <v>1933</v>
      </c>
      <c r="O238" s="27" t="s">
        <v>1934</v>
      </c>
      <c r="P238" s="27" t="s">
        <v>1914</v>
      </c>
      <c r="Q238" s="26" t="s">
        <v>584</v>
      </c>
    </row>
    <row r="239" ht="70" customHeight="1" spans="1:17">
      <c r="A239" s="26">
        <v>233</v>
      </c>
      <c r="B239" s="27" t="s">
        <v>1937</v>
      </c>
      <c r="C239" s="27" t="s">
        <v>62</v>
      </c>
      <c r="D239" s="27" t="s">
        <v>1938</v>
      </c>
      <c r="E239" s="27" t="s">
        <v>2255</v>
      </c>
      <c r="F239" s="27" t="s">
        <v>1933</v>
      </c>
      <c r="G239" s="27">
        <v>16</v>
      </c>
      <c r="H239" s="27">
        <v>16</v>
      </c>
      <c r="I239" s="26"/>
      <c r="J239" s="26"/>
      <c r="K239" s="26"/>
      <c r="L239" s="27"/>
      <c r="M239" s="27" t="s">
        <v>1899</v>
      </c>
      <c r="N239" s="27" t="s">
        <v>1933</v>
      </c>
      <c r="O239" s="27" t="s">
        <v>1934</v>
      </c>
      <c r="P239" s="27" t="s">
        <v>1938</v>
      </c>
      <c r="Q239" s="26" t="s">
        <v>292</v>
      </c>
    </row>
    <row r="240" ht="70" customHeight="1" spans="1:17">
      <c r="A240" s="26">
        <v>234</v>
      </c>
      <c r="B240" s="26" t="s">
        <v>1941</v>
      </c>
      <c r="C240" s="27" t="s">
        <v>62</v>
      </c>
      <c r="D240" s="27" t="s">
        <v>1942</v>
      </c>
      <c r="E240" s="27" t="s">
        <v>2282</v>
      </c>
      <c r="F240" s="27" t="s">
        <v>1933</v>
      </c>
      <c r="G240" s="27">
        <v>15</v>
      </c>
      <c r="H240" s="27">
        <v>15</v>
      </c>
      <c r="I240" s="26"/>
      <c r="J240" s="26"/>
      <c r="K240" s="26"/>
      <c r="L240" s="27"/>
      <c r="M240" s="27" t="s">
        <v>1899</v>
      </c>
      <c r="N240" s="27" t="s">
        <v>1933</v>
      </c>
      <c r="O240" s="27" t="s">
        <v>1934</v>
      </c>
      <c r="P240" s="27" t="s">
        <v>1943</v>
      </c>
      <c r="Q240" s="26" t="s">
        <v>337</v>
      </c>
    </row>
    <row r="241" ht="70" customHeight="1" spans="1:17">
      <c r="A241" s="26">
        <v>235</v>
      </c>
      <c r="B241" s="27" t="s">
        <v>1944</v>
      </c>
      <c r="C241" s="27" t="s">
        <v>62</v>
      </c>
      <c r="D241" s="27" t="s">
        <v>1945</v>
      </c>
      <c r="E241" s="28" t="s">
        <v>2237</v>
      </c>
      <c r="F241" s="27" t="s">
        <v>1933</v>
      </c>
      <c r="G241" s="27">
        <v>50</v>
      </c>
      <c r="H241" s="27"/>
      <c r="I241" s="26"/>
      <c r="J241" s="26">
        <v>50</v>
      </c>
      <c r="K241" s="26"/>
      <c r="L241" s="26"/>
      <c r="M241" s="27" t="s">
        <v>1899</v>
      </c>
      <c r="N241" s="27" t="s">
        <v>1933</v>
      </c>
      <c r="O241" s="27" t="s">
        <v>1934</v>
      </c>
      <c r="P241" s="27" t="s">
        <v>1946</v>
      </c>
      <c r="Q241" s="26" t="s">
        <v>254</v>
      </c>
    </row>
    <row r="242" ht="70" customHeight="1" spans="1:17">
      <c r="A242" s="26">
        <v>236</v>
      </c>
      <c r="B242" s="27" t="s">
        <v>1947</v>
      </c>
      <c r="C242" s="27" t="s">
        <v>62</v>
      </c>
      <c r="D242" s="27" t="s">
        <v>1945</v>
      </c>
      <c r="E242" s="28" t="s">
        <v>2237</v>
      </c>
      <c r="F242" s="27" t="s">
        <v>1948</v>
      </c>
      <c r="G242" s="27">
        <v>50</v>
      </c>
      <c r="H242" s="27"/>
      <c r="I242" s="26"/>
      <c r="J242" s="26">
        <v>50</v>
      </c>
      <c r="K242" s="26"/>
      <c r="L242" s="26"/>
      <c r="M242" s="27" t="s">
        <v>1899</v>
      </c>
      <c r="N242" s="27" t="s">
        <v>1933</v>
      </c>
      <c r="O242" s="27" t="s">
        <v>1934</v>
      </c>
      <c r="P242" s="27" t="s">
        <v>1946</v>
      </c>
      <c r="Q242" s="26" t="s">
        <v>254</v>
      </c>
    </row>
    <row r="243" ht="70" customHeight="1" spans="1:17">
      <c r="A243" s="26">
        <v>237</v>
      </c>
      <c r="B243" s="27" t="s">
        <v>1955</v>
      </c>
      <c r="C243" s="27" t="s">
        <v>62</v>
      </c>
      <c r="D243" s="27" t="s">
        <v>1957</v>
      </c>
      <c r="E243" s="27" t="s">
        <v>2237</v>
      </c>
      <c r="F243" s="27" t="s">
        <v>1956</v>
      </c>
      <c r="G243" s="27">
        <v>20</v>
      </c>
      <c r="H243" s="27">
        <v>20</v>
      </c>
      <c r="I243" s="26"/>
      <c r="J243" s="26"/>
      <c r="K243" s="26"/>
      <c r="L243" s="27"/>
      <c r="M243" s="27" t="s">
        <v>1899</v>
      </c>
      <c r="N243" s="27" t="s">
        <v>1958</v>
      </c>
      <c r="O243" s="27" t="s">
        <v>1959</v>
      </c>
      <c r="P243" s="27" t="s">
        <v>1914</v>
      </c>
      <c r="Q243" s="26" t="s">
        <v>584</v>
      </c>
    </row>
    <row r="244" ht="70" customHeight="1" spans="1:17">
      <c r="A244" s="26">
        <v>238</v>
      </c>
      <c r="B244" s="27" t="s">
        <v>1960</v>
      </c>
      <c r="C244" s="27" t="s">
        <v>62</v>
      </c>
      <c r="D244" s="27" t="s">
        <v>1961</v>
      </c>
      <c r="E244" s="27" t="s">
        <v>2237</v>
      </c>
      <c r="F244" s="27" t="s">
        <v>1956</v>
      </c>
      <c r="G244" s="27">
        <v>34.873</v>
      </c>
      <c r="H244" s="27">
        <v>34.873</v>
      </c>
      <c r="I244" s="26"/>
      <c r="J244" s="26"/>
      <c r="K244" s="26"/>
      <c r="L244" s="27"/>
      <c r="M244" s="27" t="s">
        <v>1899</v>
      </c>
      <c r="N244" s="27" t="s">
        <v>1958</v>
      </c>
      <c r="O244" s="27" t="s">
        <v>1959</v>
      </c>
      <c r="P244" s="27" t="s">
        <v>1914</v>
      </c>
      <c r="Q244" s="26" t="s">
        <v>584</v>
      </c>
    </row>
    <row r="245" ht="70" customHeight="1" spans="1:17">
      <c r="A245" s="26">
        <v>239</v>
      </c>
      <c r="B245" s="27" t="s">
        <v>1962</v>
      </c>
      <c r="C245" s="27" t="s">
        <v>62</v>
      </c>
      <c r="D245" s="27" t="s">
        <v>1963</v>
      </c>
      <c r="E245" s="27" t="s">
        <v>2281</v>
      </c>
      <c r="F245" s="27" t="s">
        <v>1956</v>
      </c>
      <c r="G245" s="27">
        <v>5</v>
      </c>
      <c r="H245" s="27">
        <v>5</v>
      </c>
      <c r="I245" s="26"/>
      <c r="J245" s="26"/>
      <c r="K245" s="26"/>
      <c r="L245" s="27"/>
      <c r="M245" s="27" t="s">
        <v>1899</v>
      </c>
      <c r="N245" s="27" t="s">
        <v>1958</v>
      </c>
      <c r="O245" s="27" t="s">
        <v>1959</v>
      </c>
      <c r="P245" s="27" t="s">
        <v>1964</v>
      </c>
      <c r="Q245" s="26" t="s">
        <v>823</v>
      </c>
    </row>
    <row r="246" ht="70" customHeight="1" spans="1:17">
      <c r="A246" s="26">
        <v>240</v>
      </c>
      <c r="B246" s="27" t="s">
        <v>1965</v>
      </c>
      <c r="C246" s="27" t="s">
        <v>62</v>
      </c>
      <c r="D246" s="27" t="s">
        <v>1966</v>
      </c>
      <c r="E246" s="28" t="s">
        <v>2282</v>
      </c>
      <c r="F246" s="27" t="s">
        <v>1958</v>
      </c>
      <c r="G246" s="27">
        <v>8</v>
      </c>
      <c r="H246" s="27">
        <v>8</v>
      </c>
      <c r="I246" s="26"/>
      <c r="J246" s="26"/>
      <c r="K246" s="26"/>
      <c r="L246" s="26"/>
      <c r="M246" s="27" t="s">
        <v>1899</v>
      </c>
      <c r="N246" s="27" t="s">
        <v>1958</v>
      </c>
      <c r="O246" s="27" t="s">
        <v>1959</v>
      </c>
      <c r="P246" s="27" t="s">
        <v>1967</v>
      </c>
      <c r="Q246" s="26" t="s">
        <v>337</v>
      </c>
    </row>
    <row r="247" ht="70" customHeight="1" spans="1:17">
      <c r="A247" s="26">
        <v>241</v>
      </c>
      <c r="B247" s="27" t="s">
        <v>1968</v>
      </c>
      <c r="C247" s="27" t="s">
        <v>62</v>
      </c>
      <c r="D247" s="27" t="s">
        <v>1969</v>
      </c>
      <c r="E247" s="27" t="s">
        <v>2282</v>
      </c>
      <c r="F247" s="27" t="s">
        <v>1958</v>
      </c>
      <c r="G247" s="27">
        <v>3.6</v>
      </c>
      <c r="H247" s="27">
        <v>3.6</v>
      </c>
      <c r="I247" s="26"/>
      <c r="J247" s="26"/>
      <c r="K247" s="26"/>
      <c r="L247" s="27"/>
      <c r="M247" s="27" t="s">
        <v>1899</v>
      </c>
      <c r="N247" s="27" t="s">
        <v>1958</v>
      </c>
      <c r="O247" s="27" t="s">
        <v>1959</v>
      </c>
      <c r="P247" s="27" t="s">
        <v>1970</v>
      </c>
      <c r="Q247" s="26" t="s">
        <v>609</v>
      </c>
    </row>
    <row r="248" ht="70" customHeight="1" spans="1:17">
      <c r="A248" s="26">
        <v>242</v>
      </c>
      <c r="B248" s="27" t="s">
        <v>1980</v>
      </c>
      <c r="C248" s="27" t="s">
        <v>62</v>
      </c>
      <c r="D248" s="27" t="s">
        <v>1982</v>
      </c>
      <c r="E248" s="27" t="s">
        <v>2237</v>
      </c>
      <c r="F248" s="27" t="s">
        <v>1981</v>
      </c>
      <c r="G248" s="27">
        <v>40</v>
      </c>
      <c r="H248" s="27">
        <v>40</v>
      </c>
      <c r="I248" s="26"/>
      <c r="J248" s="26"/>
      <c r="K248" s="26"/>
      <c r="L248" s="27"/>
      <c r="M248" s="27" t="s">
        <v>1899</v>
      </c>
      <c r="N248" s="27" t="s">
        <v>1983</v>
      </c>
      <c r="O248" s="27" t="s">
        <v>1984</v>
      </c>
      <c r="P248" s="27" t="s">
        <v>1914</v>
      </c>
      <c r="Q248" s="26" t="s">
        <v>584</v>
      </c>
    </row>
    <row r="249" ht="70" customHeight="1" spans="1:17">
      <c r="A249" s="26">
        <v>243</v>
      </c>
      <c r="B249" s="27" t="s">
        <v>1985</v>
      </c>
      <c r="C249" s="27" t="s">
        <v>62</v>
      </c>
      <c r="D249" s="27" t="s">
        <v>1986</v>
      </c>
      <c r="E249" s="27" t="s">
        <v>2237</v>
      </c>
      <c r="F249" s="27" t="s">
        <v>1981</v>
      </c>
      <c r="G249" s="27">
        <v>28.06</v>
      </c>
      <c r="H249" s="27">
        <v>28.06</v>
      </c>
      <c r="I249" s="26"/>
      <c r="J249" s="26"/>
      <c r="K249" s="26"/>
      <c r="L249" s="27"/>
      <c r="M249" s="27" t="s">
        <v>1899</v>
      </c>
      <c r="N249" s="27" t="s">
        <v>1983</v>
      </c>
      <c r="O249" s="27" t="s">
        <v>1984</v>
      </c>
      <c r="P249" s="27" t="s">
        <v>1914</v>
      </c>
      <c r="Q249" s="26" t="s">
        <v>584</v>
      </c>
    </row>
    <row r="250" ht="70" customHeight="1" spans="1:17">
      <c r="A250" s="26">
        <v>244</v>
      </c>
      <c r="B250" s="27" t="s">
        <v>1987</v>
      </c>
      <c r="C250" s="27" t="s">
        <v>62</v>
      </c>
      <c r="D250" s="27" t="s">
        <v>1988</v>
      </c>
      <c r="E250" s="27" t="s">
        <v>2281</v>
      </c>
      <c r="F250" s="27" t="s">
        <v>1981</v>
      </c>
      <c r="G250" s="27">
        <v>15</v>
      </c>
      <c r="H250" s="27">
        <v>15</v>
      </c>
      <c r="I250" s="26"/>
      <c r="J250" s="26"/>
      <c r="K250" s="26"/>
      <c r="L250" s="27"/>
      <c r="M250" s="27" t="s">
        <v>1899</v>
      </c>
      <c r="N250" s="27" t="s">
        <v>1983</v>
      </c>
      <c r="O250" s="27" t="s">
        <v>1984</v>
      </c>
      <c r="P250" s="27" t="s">
        <v>1989</v>
      </c>
      <c r="Q250" s="26" t="s">
        <v>823</v>
      </c>
    </row>
    <row r="251" ht="69" customHeight="1" spans="1:17">
      <c r="A251" s="26">
        <v>245</v>
      </c>
      <c r="B251" s="27" t="s">
        <v>1990</v>
      </c>
      <c r="C251" s="27" t="s">
        <v>62</v>
      </c>
      <c r="D251" s="27" t="s">
        <v>1992</v>
      </c>
      <c r="E251" s="28" t="s">
        <v>2237</v>
      </c>
      <c r="F251" s="27" t="s">
        <v>1991</v>
      </c>
      <c r="G251" s="27">
        <v>40</v>
      </c>
      <c r="H251" s="27">
        <v>40</v>
      </c>
      <c r="I251" s="26"/>
      <c r="J251" s="26"/>
      <c r="K251" s="26"/>
      <c r="L251" s="26"/>
      <c r="M251" s="27" t="s">
        <v>1899</v>
      </c>
      <c r="N251" s="27" t="s">
        <v>1983</v>
      </c>
      <c r="O251" s="27" t="s">
        <v>1984</v>
      </c>
      <c r="P251" s="27" t="s">
        <v>1993</v>
      </c>
      <c r="Q251" s="26" t="s">
        <v>254</v>
      </c>
    </row>
    <row r="252" ht="69" customHeight="1" spans="1:17">
      <c r="A252" s="26">
        <v>246</v>
      </c>
      <c r="B252" s="27" t="s">
        <v>1994</v>
      </c>
      <c r="C252" s="27" t="s">
        <v>62</v>
      </c>
      <c r="D252" s="27" t="s">
        <v>1996</v>
      </c>
      <c r="E252" s="27" t="s">
        <v>2237</v>
      </c>
      <c r="F252" s="27" t="s">
        <v>1995</v>
      </c>
      <c r="G252" s="27">
        <v>27</v>
      </c>
      <c r="H252" s="27">
        <v>27</v>
      </c>
      <c r="I252" s="26"/>
      <c r="J252" s="26"/>
      <c r="K252" s="26"/>
      <c r="L252" s="27"/>
      <c r="M252" s="27" t="s">
        <v>1899</v>
      </c>
      <c r="N252" s="27" t="s">
        <v>1997</v>
      </c>
      <c r="O252" s="27" t="s">
        <v>1998</v>
      </c>
      <c r="P252" s="27" t="s">
        <v>1914</v>
      </c>
      <c r="Q252" s="26" t="s">
        <v>584</v>
      </c>
    </row>
    <row r="253" ht="69" customHeight="1" spans="1:17">
      <c r="A253" s="26">
        <v>247</v>
      </c>
      <c r="B253" s="27" t="s">
        <v>1999</v>
      </c>
      <c r="C253" s="27" t="s">
        <v>62</v>
      </c>
      <c r="D253" s="27" t="s">
        <v>2000</v>
      </c>
      <c r="E253" s="27" t="s">
        <v>2237</v>
      </c>
      <c r="F253" s="27" t="s">
        <v>1995</v>
      </c>
      <c r="G253" s="27">
        <v>72.22</v>
      </c>
      <c r="H253" s="27">
        <v>72.22</v>
      </c>
      <c r="I253" s="26"/>
      <c r="J253" s="26"/>
      <c r="K253" s="26"/>
      <c r="L253" s="27"/>
      <c r="M253" s="27" t="s">
        <v>1899</v>
      </c>
      <c r="N253" s="27" t="s">
        <v>1997</v>
      </c>
      <c r="O253" s="27" t="s">
        <v>1998</v>
      </c>
      <c r="P253" s="27" t="s">
        <v>1914</v>
      </c>
      <c r="Q253" s="26" t="s">
        <v>584</v>
      </c>
    </row>
    <row r="254" ht="69" customHeight="1" spans="1:17">
      <c r="A254" s="26">
        <v>248</v>
      </c>
      <c r="B254" s="27" t="s">
        <v>2001</v>
      </c>
      <c r="C254" s="27" t="s">
        <v>62</v>
      </c>
      <c r="D254" s="27" t="s">
        <v>2003</v>
      </c>
      <c r="E254" s="28" t="s">
        <v>2237</v>
      </c>
      <c r="F254" s="27" t="s">
        <v>2002</v>
      </c>
      <c r="G254" s="27">
        <v>110</v>
      </c>
      <c r="H254" s="27">
        <v>110</v>
      </c>
      <c r="I254" s="26"/>
      <c r="J254" s="26"/>
      <c r="K254" s="26"/>
      <c r="L254" s="26"/>
      <c r="M254" s="27" t="s">
        <v>1899</v>
      </c>
      <c r="N254" s="27" t="s">
        <v>1997</v>
      </c>
      <c r="O254" s="27" t="s">
        <v>1998</v>
      </c>
      <c r="P254" s="27" t="s">
        <v>2004</v>
      </c>
      <c r="Q254" s="26" t="s">
        <v>254</v>
      </c>
    </row>
    <row r="255" ht="69" customHeight="1" spans="1:17">
      <c r="A255" s="26">
        <v>249</v>
      </c>
      <c r="B255" s="26" t="s">
        <v>2112</v>
      </c>
      <c r="C255" s="27" t="s">
        <v>62</v>
      </c>
      <c r="D255" s="27" t="s">
        <v>2114</v>
      </c>
      <c r="E255" s="30" t="s">
        <v>2236</v>
      </c>
      <c r="F255" s="27" t="s">
        <v>2113</v>
      </c>
      <c r="G255" s="27">
        <v>135</v>
      </c>
      <c r="H255" s="27"/>
      <c r="I255" s="26"/>
      <c r="J255" s="26"/>
      <c r="K255" s="27">
        <v>135</v>
      </c>
      <c r="L255" s="27"/>
      <c r="M255" s="27" t="s">
        <v>71</v>
      </c>
      <c r="N255" s="27" t="s">
        <v>71</v>
      </c>
      <c r="O255" s="27" t="s">
        <v>2118</v>
      </c>
      <c r="P255" s="27" t="s">
        <v>2116</v>
      </c>
      <c r="Q255" s="26" t="s">
        <v>292</v>
      </c>
    </row>
    <row r="256" ht="69" customHeight="1" spans="1:17">
      <c r="A256" s="26">
        <v>250</v>
      </c>
      <c r="B256" s="26" t="s">
        <v>2119</v>
      </c>
      <c r="C256" s="27" t="s">
        <v>62</v>
      </c>
      <c r="D256" s="27" t="s">
        <v>2121</v>
      </c>
      <c r="E256" s="29" t="s">
        <v>2237</v>
      </c>
      <c r="F256" s="27" t="s">
        <v>2120</v>
      </c>
      <c r="G256" s="27">
        <v>325</v>
      </c>
      <c r="H256" s="27"/>
      <c r="I256" s="26"/>
      <c r="J256" s="26"/>
      <c r="K256" s="27">
        <v>325</v>
      </c>
      <c r="L256" s="26"/>
      <c r="M256" s="27" t="s">
        <v>2126</v>
      </c>
      <c r="N256" s="27" t="s">
        <v>71</v>
      </c>
      <c r="O256" s="27" t="s">
        <v>2118</v>
      </c>
      <c r="P256" s="27" t="s">
        <v>2124</v>
      </c>
      <c r="Q256" s="26" t="s">
        <v>2127</v>
      </c>
    </row>
    <row r="257" ht="69" customHeight="1" spans="1:17">
      <c r="A257" s="26">
        <v>251</v>
      </c>
      <c r="B257" s="26" t="s">
        <v>2128</v>
      </c>
      <c r="C257" s="27" t="s">
        <v>62</v>
      </c>
      <c r="D257" s="27" t="s">
        <v>2129</v>
      </c>
      <c r="E257" s="29" t="s">
        <v>2237</v>
      </c>
      <c r="F257" s="27" t="s">
        <v>2120</v>
      </c>
      <c r="G257" s="27">
        <v>66</v>
      </c>
      <c r="H257" s="27">
        <v>66</v>
      </c>
      <c r="I257" s="26"/>
      <c r="J257" s="26"/>
      <c r="K257" s="26"/>
      <c r="L257" s="26"/>
      <c r="M257" s="27" t="s">
        <v>71</v>
      </c>
      <c r="N257" s="27" t="s">
        <v>71</v>
      </c>
      <c r="O257" s="27" t="s">
        <v>2118</v>
      </c>
      <c r="P257" s="27" t="s">
        <v>2131</v>
      </c>
      <c r="Q257" s="26" t="s">
        <v>2127</v>
      </c>
    </row>
    <row r="258" ht="69" customHeight="1" spans="1:17">
      <c r="A258" s="26">
        <v>252</v>
      </c>
      <c r="B258" s="26" t="s">
        <v>2133</v>
      </c>
      <c r="C258" s="27" t="s">
        <v>62</v>
      </c>
      <c r="D258" s="27" t="s">
        <v>2134</v>
      </c>
      <c r="E258" s="29" t="s">
        <v>2283</v>
      </c>
      <c r="F258" s="27" t="s">
        <v>2120</v>
      </c>
      <c r="G258" s="27">
        <v>1500</v>
      </c>
      <c r="H258" s="27"/>
      <c r="I258" s="26"/>
      <c r="J258" s="26"/>
      <c r="K258" s="26">
        <v>1500</v>
      </c>
      <c r="L258" s="26"/>
      <c r="M258" s="27" t="s">
        <v>71</v>
      </c>
      <c r="N258" s="27" t="s">
        <v>71</v>
      </c>
      <c r="O258" s="27" t="s">
        <v>2118</v>
      </c>
      <c r="P258" s="27" t="s">
        <v>2136</v>
      </c>
      <c r="Q258" s="26" t="s">
        <v>2127</v>
      </c>
    </row>
    <row r="259" ht="48" spans="1:17">
      <c r="A259" s="26">
        <v>253</v>
      </c>
      <c r="B259" s="27" t="s">
        <v>2141</v>
      </c>
      <c r="C259" s="27" t="s">
        <v>62</v>
      </c>
      <c r="D259" s="27" t="s">
        <v>2142</v>
      </c>
      <c r="E259" s="29" t="s">
        <v>2237</v>
      </c>
      <c r="F259" s="27" t="s">
        <v>2120</v>
      </c>
      <c r="G259" s="27">
        <v>130</v>
      </c>
      <c r="H259" s="27"/>
      <c r="I259" s="26"/>
      <c r="J259" s="26">
        <v>130</v>
      </c>
      <c r="K259" s="26"/>
      <c r="L259" s="26"/>
      <c r="M259" s="27" t="s">
        <v>71</v>
      </c>
      <c r="N259" s="27" t="s">
        <v>71</v>
      </c>
      <c r="O259" s="27" t="s">
        <v>72</v>
      </c>
      <c r="P259" s="27" t="s">
        <v>2145</v>
      </c>
      <c r="Q259" s="26" t="s">
        <v>2127</v>
      </c>
    </row>
    <row r="260" ht="60" spans="1:17">
      <c r="A260" s="26">
        <v>254</v>
      </c>
      <c r="B260" s="26" t="s">
        <v>2147</v>
      </c>
      <c r="C260" s="27" t="s">
        <v>89</v>
      </c>
      <c r="D260" s="27" t="s">
        <v>2149</v>
      </c>
      <c r="E260" s="28" t="s">
        <v>2284</v>
      </c>
      <c r="F260" s="27" t="s">
        <v>2148</v>
      </c>
      <c r="G260" s="27">
        <v>134</v>
      </c>
      <c r="H260" s="27"/>
      <c r="I260" s="26"/>
      <c r="J260" s="26">
        <v>134</v>
      </c>
      <c r="K260" s="26"/>
      <c r="L260" s="26"/>
      <c r="M260" s="27" t="s">
        <v>71</v>
      </c>
      <c r="N260" s="27" t="s">
        <v>71</v>
      </c>
      <c r="O260" s="27" t="s">
        <v>2153</v>
      </c>
      <c r="P260" s="27" t="s">
        <v>2151</v>
      </c>
      <c r="Q260" s="26" t="s">
        <v>90</v>
      </c>
    </row>
    <row r="261" ht="54" customHeight="1" spans="1:17">
      <c r="A261" s="26">
        <v>255</v>
      </c>
      <c r="B261" s="26" t="s">
        <v>2160</v>
      </c>
      <c r="C261" s="27" t="s">
        <v>2161</v>
      </c>
      <c r="D261" s="27" t="s">
        <v>2164</v>
      </c>
      <c r="E261" s="27" t="s">
        <v>2285</v>
      </c>
      <c r="F261" s="27" t="s">
        <v>2163</v>
      </c>
      <c r="G261" s="27">
        <v>640</v>
      </c>
      <c r="H261" s="27">
        <v>640</v>
      </c>
      <c r="I261" s="26"/>
      <c r="J261" s="26"/>
      <c r="K261" s="26"/>
      <c r="L261" s="27"/>
      <c r="M261" s="27" t="s">
        <v>316</v>
      </c>
      <c r="N261" s="27" t="s">
        <v>2171</v>
      </c>
      <c r="O261" s="27" t="s">
        <v>2172</v>
      </c>
      <c r="P261" s="27" t="s">
        <v>2167</v>
      </c>
      <c r="Q261" s="26" t="s">
        <v>2174</v>
      </c>
    </row>
    <row r="262" ht="54" customHeight="1" spans="1:17">
      <c r="A262" s="26">
        <v>256</v>
      </c>
      <c r="B262" s="26" t="s">
        <v>2175</v>
      </c>
      <c r="C262" s="27" t="s">
        <v>2161</v>
      </c>
      <c r="D262" s="27" t="s">
        <v>2176</v>
      </c>
      <c r="E262" s="27" t="s">
        <v>2285</v>
      </c>
      <c r="F262" s="27" t="s">
        <v>2163</v>
      </c>
      <c r="G262" s="27">
        <v>25</v>
      </c>
      <c r="H262" s="27">
        <v>25</v>
      </c>
      <c r="I262" s="26"/>
      <c r="J262" s="26"/>
      <c r="K262" s="26"/>
      <c r="L262" s="27"/>
      <c r="M262" s="27" t="s">
        <v>316</v>
      </c>
      <c r="N262" s="27" t="s">
        <v>316</v>
      </c>
      <c r="O262" s="27" t="s">
        <v>317</v>
      </c>
      <c r="P262" s="27" t="s">
        <v>2178</v>
      </c>
      <c r="Q262" s="26" t="s">
        <v>2174</v>
      </c>
    </row>
    <row r="263" ht="48" spans="1:17">
      <c r="A263" s="26">
        <v>257</v>
      </c>
      <c r="B263" s="26" t="s">
        <v>2189</v>
      </c>
      <c r="C263" s="27" t="s">
        <v>201</v>
      </c>
      <c r="D263" s="27" t="s">
        <v>2192</v>
      </c>
      <c r="E263" s="28" t="s">
        <v>2236</v>
      </c>
      <c r="F263" s="27" t="s">
        <v>2191</v>
      </c>
      <c r="G263" s="27">
        <v>460</v>
      </c>
      <c r="H263" s="27"/>
      <c r="I263" s="26"/>
      <c r="J263" s="26">
        <v>460</v>
      </c>
      <c r="K263" s="26"/>
      <c r="L263" s="26"/>
      <c r="M263" s="27" t="s">
        <v>2197</v>
      </c>
      <c r="N263" s="27" t="s">
        <v>2197</v>
      </c>
      <c r="O263" s="27" t="s">
        <v>2198</v>
      </c>
      <c r="P263" s="27" t="s">
        <v>2195</v>
      </c>
      <c r="Q263" s="26" t="s">
        <v>201</v>
      </c>
    </row>
    <row r="264" ht="60" spans="1:17">
      <c r="A264" s="26">
        <v>258</v>
      </c>
      <c r="B264" s="26" t="s">
        <v>2199</v>
      </c>
      <c r="C264" s="27" t="s">
        <v>201</v>
      </c>
      <c r="D264" s="27" t="s">
        <v>2201</v>
      </c>
      <c r="E264" s="28" t="s">
        <v>2237</v>
      </c>
      <c r="F264" s="27" t="s">
        <v>2200</v>
      </c>
      <c r="G264" s="27">
        <v>90</v>
      </c>
      <c r="H264" s="27"/>
      <c r="I264" s="26"/>
      <c r="J264" s="26">
        <v>90</v>
      </c>
      <c r="K264" s="26"/>
      <c r="L264" s="26"/>
      <c r="M264" s="27" t="s">
        <v>71</v>
      </c>
      <c r="N264" s="26"/>
      <c r="O264" s="26"/>
      <c r="P264" s="27" t="s">
        <v>2204</v>
      </c>
      <c r="Q264" s="26" t="s">
        <v>201</v>
      </c>
    </row>
    <row r="265" ht="40" customHeight="1" spans="1:17">
      <c r="A265" s="26" t="s">
        <v>385</v>
      </c>
      <c r="B265" s="26">
        <v>258</v>
      </c>
      <c r="C265" s="26"/>
      <c r="D265" s="26"/>
      <c r="E265" s="26"/>
      <c r="F265" s="26"/>
      <c r="G265" s="27">
        <f t="shared" ref="G265:L265" si="0">SUM(G7:G264)</f>
        <v>22426.0262</v>
      </c>
      <c r="H265" s="27">
        <f t="shared" si="0"/>
        <v>10200.7062</v>
      </c>
      <c r="I265" s="27">
        <f t="shared" si="0"/>
        <v>3465.1</v>
      </c>
      <c r="J265" s="27">
        <f t="shared" si="0"/>
        <v>2970</v>
      </c>
      <c r="K265" s="27">
        <f t="shared" si="0"/>
        <v>3071</v>
      </c>
      <c r="L265" s="27">
        <f t="shared" si="0"/>
        <v>2719.22</v>
      </c>
      <c r="M265" s="26"/>
      <c r="N265" s="26"/>
      <c r="O265" s="26"/>
      <c r="P265" s="26"/>
      <c r="Q265" s="26"/>
    </row>
    <row r="266" ht="33" customHeight="1" spans="1:17">
      <c r="A266" s="26" t="s">
        <v>2286</v>
      </c>
      <c r="B266" s="26"/>
      <c r="C266" s="26"/>
      <c r="D266" s="26"/>
      <c r="E266" s="26"/>
      <c r="F266" s="26"/>
      <c r="G266" s="27"/>
      <c r="H266" s="27"/>
      <c r="I266" s="26"/>
      <c r="J266" s="26"/>
      <c r="K266" s="26"/>
      <c r="L266" s="26"/>
      <c r="M266" s="26"/>
      <c r="N266" s="26"/>
      <c r="O266" s="26"/>
      <c r="P266" s="26"/>
      <c r="Q266" s="26"/>
    </row>
    <row r="267" ht="68" customHeight="1" spans="1:17">
      <c r="A267" s="26">
        <v>1</v>
      </c>
      <c r="B267" s="26" t="s">
        <v>2039</v>
      </c>
      <c r="C267" s="27" t="s">
        <v>43</v>
      </c>
      <c r="D267" s="26" t="s">
        <v>2040</v>
      </c>
      <c r="E267" s="40" t="s">
        <v>2284</v>
      </c>
      <c r="F267" s="27" t="s">
        <v>45</v>
      </c>
      <c r="G267" s="27">
        <v>75</v>
      </c>
      <c r="H267" s="27">
        <v>75</v>
      </c>
      <c r="I267" s="26"/>
      <c r="J267" s="26"/>
      <c r="K267" s="26"/>
      <c r="L267" s="27"/>
      <c r="M267" s="27" t="s">
        <v>52</v>
      </c>
      <c r="N267" s="27" t="s">
        <v>52</v>
      </c>
      <c r="O267" s="27" t="s">
        <v>53</v>
      </c>
      <c r="P267" s="27" t="s">
        <v>2042</v>
      </c>
      <c r="Q267" s="26"/>
    </row>
    <row r="268" ht="68" customHeight="1" spans="1:17">
      <c r="A268" s="26">
        <v>2</v>
      </c>
      <c r="B268" s="26" t="s">
        <v>2044</v>
      </c>
      <c r="C268" s="27" t="s">
        <v>43</v>
      </c>
      <c r="D268" s="26" t="s">
        <v>2040</v>
      </c>
      <c r="E268" s="40" t="s">
        <v>2284</v>
      </c>
      <c r="F268" s="27" t="s">
        <v>272</v>
      </c>
      <c r="G268" s="27">
        <v>389</v>
      </c>
      <c r="H268" s="27">
        <v>389</v>
      </c>
      <c r="I268" s="33"/>
      <c r="J268" s="33"/>
      <c r="K268" s="33"/>
      <c r="L268" s="27"/>
      <c r="M268" s="27" t="s">
        <v>52</v>
      </c>
      <c r="N268" s="27" t="s">
        <v>52</v>
      </c>
      <c r="O268" s="27" t="s">
        <v>53</v>
      </c>
      <c r="P268" s="27" t="s">
        <v>2042</v>
      </c>
      <c r="Q268" s="33"/>
    </row>
    <row r="269" ht="68" customHeight="1" spans="1:17">
      <c r="A269" s="26">
        <v>3</v>
      </c>
      <c r="B269" s="27" t="s">
        <v>2046</v>
      </c>
      <c r="C269" s="27" t="s">
        <v>43</v>
      </c>
      <c r="D269" s="26" t="s">
        <v>2040</v>
      </c>
      <c r="E269" s="40" t="s">
        <v>2284</v>
      </c>
      <c r="F269" s="27" t="s">
        <v>2047</v>
      </c>
      <c r="G269" s="27">
        <v>184</v>
      </c>
      <c r="H269" s="27">
        <v>184</v>
      </c>
      <c r="I269" s="33"/>
      <c r="J269" s="33"/>
      <c r="K269" s="33"/>
      <c r="L269" s="27"/>
      <c r="M269" s="27" t="s">
        <v>52</v>
      </c>
      <c r="N269" s="27" t="s">
        <v>52</v>
      </c>
      <c r="O269" s="27" t="s">
        <v>53</v>
      </c>
      <c r="P269" s="27" t="s">
        <v>2042</v>
      </c>
      <c r="Q269" s="33"/>
    </row>
    <row r="270" ht="68" customHeight="1" spans="1:17">
      <c r="A270" s="26">
        <v>4</v>
      </c>
      <c r="B270" s="26" t="s">
        <v>2049</v>
      </c>
      <c r="C270" s="27" t="s">
        <v>43</v>
      </c>
      <c r="D270" s="26" t="s">
        <v>2040</v>
      </c>
      <c r="E270" s="40" t="s">
        <v>2284</v>
      </c>
      <c r="F270" s="27" t="s">
        <v>2047</v>
      </c>
      <c r="G270" s="27">
        <v>167</v>
      </c>
      <c r="H270" s="27">
        <v>167</v>
      </c>
      <c r="I270" s="33"/>
      <c r="J270" s="33"/>
      <c r="K270" s="33"/>
      <c r="L270" s="27"/>
      <c r="M270" s="27" t="s">
        <v>52</v>
      </c>
      <c r="N270" s="27" t="s">
        <v>52</v>
      </c>
      <c r="O270" s="27" t="s">
        <v>53</v>
      </c>
      <c r="P270" s="27" t="s">
        <v>2042</v>
      </c>
      <c r="Q270" s="33"/>
    </row>
    <row r="271" ht="68" customHeight="1" spans="1:17">
      <c r="A271" s="26">
        <v>5</v>
      </c>
      <c r="B271" s="27" t="s">
        <v>2051</v>
      </c>
      <c r="C271" s="27" t="s">
        <v>43</v>
      </c>
      <c r="D271" s="26" t="s">
        <v>2040</v>
      </c>
      <c r="E271" s="40" t="s">
        <v>2284</v>
      </c>
      <c r="F271" s="27" t="s">
        <v>2052</v>
      </c>
      <c r="G271" s="27">
        <v>60</v>
      </c>
      <c r="H271" s="27">
        <v>60</v>
      </c>
      <c r="I271" s="33"/>
      <c r="J271" s="33"/>
      <c r="K271" s="33"/>
      <c r="L271" s="27"/>
      <c r="M271" s="27" t="s">
        <v>52</v>
      </c>
      <c r="N271" s="27" t="s">
        <v>52</v>
      </c>
      <c r="O271" s="27" t="s">
        <v>53</v>
      </c>
      <c r="P271" s="27" t="s">
        <v>2042</v>
      </c>
      <c r="Q271" s="33"/>
    </row>
    <row r="272" ht="68" customHeight="1" spans="1:17">
      <c r="A272" s="26">
        <v>6</v>
      </c>
      <c r="B272" s="27" t="s">
        <v>2054</v>
      </c>
      <c r="C272" s="27" t="s">
        <v>43</v>
      </c>
      <c r="D272" s="26" t="s">
        <v>2040</v>
      </c>
      <c r="E272" s="40" t="s">
        <v>2284</v>
      </c>
      <c r="F272" s="27" t="s">
        <v>2055</v>
      </c>
      <c r="G272" s="27">
        <v>180</v>
      </c>
      <c r="H272" s="27">
        <v>180</v>
      </c>
      <c r="I272" s="33"/>
      <c r="J272" s="33"/>
      <c r="K272" s="33"/>
      <c r="L272" s="27"/>
      <c r="M272" s="27" t="s">
        <v>52</v>
      </c>
      <c r="N272" s="27" t="s">
        <v>52</v>
      </c>
      <c r="O272" s="27" t="s">
        <v>53</v>
      </c>
      <c r="P272" s="27" t="s">
        <v>2042</v>
      </c>
      <c r="Q272" s="33"/>
    </row>
    <row r="273" ht="68" customHeight="1" spans="1:17">
      <c r="A273" s="26">
        <v>7</v>
      </c>
      <c r="B273" s="27" t="s">
        <v>2057</v>
      </c>
      <c r="C273" s="27" t="s">
        <v>43</v>
      </c>
      <c r="D273" s="26" t="s">
        <v>2040</v>
      </c>
      <c r="E273" s="40" t="s">
        <v>2284</v>
      </c>
      <c r="F273" s="27" t="s">
        <v>2058</v>
      </c>
      <c r="G273" s="27">
        <v>116</v>
      </c>
      <c r="H273" s="27">
        <v>116</v>
      </c>
      <c r="I273" s="33"/>
      <c r="J273" s="33"/>
      <c r="K273" s="33"/>
      <c r="L273" s="27"/>
      <c r="M273" s="27" t="s">
        <v>52</v>
      </c>
      <c r="N273" s="27" t="s">
        <v>52</v>
      </c>
      <c r="O273" s="27" t="s">
        <v>53</v>
      </c>
      <c r="P273" s="27" t="s">
        <v>2042</v>
      </c>
      <c r="Q273" s="33"/>
    </row>
    <row r="274" ht="68" customHeight="1" spans="1:17">
      <c r="A274" s="26">
        <v>8</v>
      </c>
      <c r="B274" s="27" t="s">
        <v>2060</v>
      </c>
      <c r="C274" s="27" t="s">
        <v>43</v>
      </c>
      <c r="D274" s="26" t="s">
        <v>2040</v>
      </c>
      <c r="E274" s="40" t="s">
        <v>2284</v>
      </c>
      <c r="F274" s="27" t="s">
        <v>2061</v>
      </c>
      <c r="G274" s="27">
        <v>140</v>
      </c>
      <c r="H274" s="27">
        <v>140</v>
      </c>
      <c r="I274" s="33"/>
      <c r="J274" s="33"/>
      <c r="K274" s="33"/>
      <c r="L274" s="27"/>
      <c r="M274" s="27" t="s">
        <v>52</v>
      </c>
      <c r="N274" s="27" t="s">
        <v>52</v>
      </c>
      <c r="O274" s="27" t="s">
        <v>53</v>
      </c>
      <c r="P274" s="27" t="s">
        <v>2042</v>
      </c>
      <c r="Q274" s="33"/>
    </row>
    <row r="275" ht="68" customHeight="1" spans="1:17">
      <c r="A275" s="26">
        <v>9</v>
      </c>
      <c r="B275" s="27" t="s">
        <v>2063</v>
      </c>
      <c r="C275" s="27" t="s">
        <v>43</v>
      </c>
      <c r="D275" s="26" t="s">
        <v>2040</v>
      </c>
      <c r="E275" s="40" t="s">
        <v>2284</v>
      </c>
      <c r="F275" s="27" t="s">
        <v>2064</v>
      </c>
      <c r="G275" s="27">
        <v>170</v>
      </c>
      <c r="H275" s="27">
        <v>170</v>
      </c>
      <c r="I275" s="33"/>
      <c r="J275" s="33"/>
      <c r="K275" s="33"/>
      <c r="L275" s="27"/>
      <c r="M275" s="27" t="s">
        <v>52</v>
      </c>
      <c r="N275" s="27" t="s">
        <v>52</v>
      </c>
      <c r="O275" s="27" t="s">
        <v>53</v>
      </c>
      <c r="P275" s="27" t="s">
        <v>2042</v>
      </c>
      <c r="Q275" s="33"/>
    </row>
    <row r="276" ht="68" customHeight="1" spans="1:17">
      <c r="A276" s="26">
        <v>10</v>
      </c>
      <c r="B276" s="27" t="s">
        <v>2066</v>
      </c>
      <c r="C276" s="27" t="s">
        <v>43</v>
      </c>
      <c r="D276" s="26" t="s">
        <v>2040</v>
      </c>
      <c r="E276" s="40" t="s">
        <v>2284</v>
      </c>
      <c r="F276" s="27" t="s">
        <v>2067</v>
      </c>
      <c r="G276" s="27">
        <v>265</v>
      </c>
      <c r="H276" s="27">
        <v>265</v>
      </c>
      <c r="I276" s="33"/>
      <c r="J276" s="33"/>
      <c r="K276" s="33"/>
      <c r="L276" s="27"/>
      <c r="M276" s="27" t="s">
        <v>52</v>
      </c>
      <c r="N276" s="27" t="s">
        <v>52</v>
      </c>
      <c r="O276" s="27" t="s">
        <v>53</v>
      </c>
      <c r="P276" s="27" t="s">
        <v>2042</v>
      </c>
      <c r="Q276" s="33"/>
    </row>
    <row r="277" ht="68" customHeight="1" spans="1:17">
      <c r="A277" s="26">
        <v>11</v>
      </c>
      <c r="B277" s="27" t="s">
        <v>2069</v>
      </c>
      <c r="C277" s="27" t="s">
        <v>43</v>
      </c>
      <c r="D277" s="26" t="s">
        <v>2040</v>
      </c>
      <c r="E277" s="40" t="s">
        <v>2284</v>
      </c>
      <c r="F277" s="27" t="s">
        <v>2070</v>
      </c>
      <c r="G277" s="27">
        <v>149</v>
      </c>
      <c r="H277" s="27">
        <v>149</v>
      </c>
      <c r="I277" s="33"/>
      <c r="J277" s="33"/>
      <c r="K277" s="33"/>
      <c r="L277" s="27"/>
      <c r="M277" s="27" t="s">
        <v>52</v>
      </c>
      <c r="N277" s="27" t="s">
        <v>52</v>
      </c>
      <c r="O277" s="27" t="s">
        <v>53</v>
      </c>
      <c r="P277" s="27" t="s">
        <v>2042</v>
      </c>
      <c r="Q277" s="33"/>
    </row>
    <row r="278" ht="68" customHeight="1" spans="1:17">
      <c r="A278" s="26">
        <v>12</v>
      </c>
      <c r="B278" s="27" t="s">
        <v>2072</v>
      </c>
      <c r="C278" s="27" t="s">
        <v>43</v>
      </c>
      <c r="D278" s="26" t="s">
        <v>2040</v>
      </c>
      <c r="E278" s="40" t="s">
        <v>2284</v>
      </c>
      <c r="F278" s="27" t="s">
        <v>2073</v>
      </c>
      <c r="G278" s="27">
        <v>204</v>
      </c>
      <c r="H278" s="27">
        <v>204</v>
      </c>
      <c r="I278" s="33"/>
      <c r="J278" s="33"/>
      <c r="K278" s="33"/>
      <c r="L278" s="27"/>
      <c r="M278" s="27" t="s">
        <v>52</v>
      </c>
      <c r="N278" s="27" t="s">
        <v>52</v>
      </c>
      <c r="O278" s="27" t="s">
        <v>53</v>
      </c>
      <c r="P278" s="27" t="s">
        <v>2042</v>
      </c>
      <c r="Q278" s="33"/>
    </row>
    <row r="279" ht="68" customHeight="1" spans="1:17">
      <c r="A279" s="26">
        <v>13</v>
      </c>
      <c r="B279" s="27" t="s">
        <v>2075</v>
      </c>
      <c r="C279" s="27" t="s">
        <v>43</v>
      </c>
      <c r="D279" s="26" t="s">
        <v>2040</v>
      </c>
      <c r="E279" s="40" t="s">
        <v>2284</v>
      </c>
      <c r="F279" s="27" t="s">
        <v>2076</v>
      </c>
      <c r="G279" s="27">
        <v>582</v>
      </c>
      <c r="H279" s="27">
        <v>582</v>
      </c>
      <c r="I279" s="33"/>
      <c r="J279" s="33"/>
      <c r="K279" s="33"/>
      <c r="L279" s="33"/>
      <c r="M279" s="27" t="s">
        <v>52</v>
      </c>
      <c r="N279" s="27" t="s">
        <v>52</v>
      </c>
      <c r="O279" s="27" t="s">
        <v>53</v>
      </c>
      <c r="P279" s="27" t="s">
        <v>2042</v>
      </c>
      <c r="Q279" s="33"/>
    </row>
    <row r="280" ht="68" customHeight="1" spans="1:17">
      <c r="A280" s="26">
        <v>14</v>
      </c>
      <c r="B280" s="27" t="s">
        <v>2078</v>
      </c>
      <c r="C280" s="27" t="s">
        <v>43</v>
      </c>
      <c r="D280" s="26" t="s">
        <v>2040</v>
      </c>
      <c r="E280" s="40" t="s">
        <v>2284</v>
      </c>
      <c r="F280" s="27" t="s">
        <v>2079</v>
      </c>
      <c r="G280" s="27">
        <v>223</v>
      </c>
      <c r="H280" s="27">
        <v>223</v>
      </c>
      <c r="I280" s="33"/>
      <c r="J280" s="33"/>
      <c r="K280" s="33"/>
      <c r="L280" s="33"/>
      <c r="M280" s="27" t="s">
        <v>52</v>
      </c>
      <c r="N280" s="27" t="s">
        <v>52</v>
      </c>
      <c r="O280" s="27" t="s">
        <v>53</v>
      </c>
      <c r="P280" s="27" t="s">
        <v>2042</v>
      </c>
      <c r="Q280" s="33"/>
    </row>
    <row r="281" ht="60" spans="1:17">
      <c r="A281" s="26">
        <v>15</v>
      </c>
      <c r="B281" s="27" t="s">
        <v>2081</v>
      </c>
      <c r="C281" s="27" t="s">
        <v>43</v>
      </c>
      <c r="D281" s="26" t="s">
        <v>2040</v>
      </c>
      <c r="E281" s="40" t="s">
        <v>2284</v>
      </c>
      <c r="F281" s="27" t="s">
        <v>2082</v>
      </c>
      <c r="G281" s="27">
        <v>594</v>
      </c>
      <c r="H281" s="27">
        <v>594</v>
      </c>
      <c r="I281" s="33"/>
      <c r="J281" s="33"/>
      <c r="K281" s="33"/>
      <c r="L281" s="33"/>
      <c r="M281" s="27" t="s">
        <v>52</v>
      </c>
      <c r="N281" s="27" t="s">
        <v>52</v>
      </c>
      <c r="O281" s="27" t="s">
        <v>53</v>
      </c>
      <c r="P281" s="27" t="s">
        <v>2042</v>
      </c>
      <c r="Q281" s="33"/>
    </row>
    <row r="282" ht="60" spans="1:17">
      <c r="A282" s="26">
        <v>16</v>
      </c>
      <c r="B282" s="26" t="s">
        <v>149</v>
      </c>
      <c r="C282" s="27" t="s">
        <v>43</v>
      </c>
      <c r="D282" s="26" t="s">
        <v>158</v>
      </c>
      <c r="E282" s="41" t="s">
        <v>2233</v>
      </c>
      <c r="F282" s="27" t="s">
        <v>150</v>
      </c>
      <c r="G282" s="27">
        <v>150</v>
      </c>
      <c r="H282" s="27"/>
      <c r="I282" s="27">
        <v>150</v>
      </c>
      <c r="J282" s="33"/>
      <c r="K282" s="33"/>
      <c r="L282" s="33"/>
      <c r="M282" s="27" t="s">
        <v>54</v>
      </c>
      <c r="N282" s="27" t="s">
        <v>138</v>
      </c>
      <c r="O282" s="27" t="s">
        <v>139</v>
      </c>
      <c r="P282" s="26" t="s">
        <v>160</v>
      </c>
      <c r="Q282" s="33"/>
    </row>
    <row r="283" ht="87" customHeight="1" spans="1:17">
      <c r="A283" s="26">
        <v>17</v>
      </c>
      <c r="B283" s="26" t="s">
        <v>232</v>
      </c>
      <c r="C283" s="27" t="s">
        <v>43</v>
      </c>
      <c r="D283" s="27" t="s">
        <v>234</v>
      </c>
      <c r="E283" s="41" t="s">
        <v>2287</v>
      </c>
      <c r="F283" s="27" t="s">
        <v>233</v>
      </c>
      <c r="G283" s="27">
        <v>200</v>
      </c>
      <c r="H283" s="27"/>
      <c r="I283" s="27">
        <v>200</v>
      </c>
      <c r="J283" s="33"/>
      <c r="K283" s="33"/>
      <c r="L283" s="33"/>
      <c r="M283" s="26" t="s">
        <v>54</v>
      </c>
      <c r="N283" s="26" t="s">
        <v>237</v>
      </c>
      <c r="O283" s="26" t="s">
        <v>238</v>
      </c>
      <c r="P283" s="27" t="s">
        <v>236</v>
      </c>
      <c r="Q283" s="33"/>
    </row>
    <row r="284" ht="105" customHeight="1" spans="1:17">
      <c r="A284" s="26">
        <v>18</v>
      </c>
      <c r="B284" s="31" t="s">
        <v>342</v>
      </c>
      <c r="C284" s="27" t="s">
        <v>43</v>
      </c>
      <c r="D284" s="27" t="s">
        <v>344</v>
      </c>
      <c r="E284" s="41" t="s">
        <v>2262</v>
      </c>
      <c r="F284" s="27" t="s">
        <v>343</v>
      </c>
      <c r="G284" s="27">
        <v>115</v>
      </c>
      <c r="H284" s="27"/>
      <c r="I284" s="27">
        <v>115</v>
      </c>
      <c r="J284" s="33"/>
      <c r="K284" s="33"/>
      <c r="L284" s="33"/>
      <c r="M284" s="27" t="s">
        <v>54</v>
      </c>
      <c r="N284" s="27" t="s">
        <v>335</v>
      </c>
      <c r="O284" s="52" t="s">
        <v>336</v>
      </c>
      <c r="P284" s="27" t="s">
        <v>346</v>
      </c>
      <c r="Q284" s="33"/>
    </row>
    <row r="285" ht="58" customHeight="1" spans="1:17">
      <c r="A285" s="26">
        <v>19</v>
      </c>
      <c r="B285" s="26" t="s">
        <v>419</v>
      </c>
      <c r="C285" s="27" t="s">
        <v>82</v>
      </c>
      <c r="D285" s="27" t="s">
        <v>421</v>
      </c>
      <c r="E285" s="41" t="s">
        <v>2288</v>
      </c>
      <c r="F285" s="27" t="s">
        <v>420</v>
      </c>
      <c r="G285" s="27">
        <v>180</v>
      </c>
      <c r="H285" s="27"/>
      <c r="I285" s="27">
        <v>180</v>
      </c>
      <c r="J285" s="33"/>
      <c r="K285" s="33"/>
      <c r="L285" s="33"/>
      <c r="M285" s="27" t="s">
        <v>393</v>
      </c>
      <c r="N285" s="27" t="s">
        <v>393</v>
      </c>
      <c r="O285" s="27" t="s">
        <v>394</v>
      </c>
      <c r="P285" s="27" t="s">
        <v>424</v>
      </c>
      <c r="Q285" s="33"/>
    </row>
    <row r="286" ht="58" customHeight="1" spans="1:17">
      <c r="A286" s="26">
        <v>20</v>
      </c>
      <c r="B286" s="26" t="s">
        <v>481</v>
      </c>
      <c r="C286" s="27" t="s">
        <v>43</v>
      </c>
      <c r="D286" s="26" t="s">
        <v>483</v>
      </c>
      <c r="E286" s="41" t="s">
        <v>2289</v>
      </c>
      <c r="F286" s="26" t="s">
        <v>482</v>
      </c>
      <c r="G286" s="26">
        <v>176</v>
      </c>
      <c r="H286" s="27"/>
      <c r="I286" s="33"/>
      <c r="J286" s="33"/>
      <c r="K286" s="26">
        <v>176</v>
      </c>
      <c r="L286" s="33"/>
      <c r="M286" s="26" t="s">
        <v>393</v>
      </c>
      <c r="N286" s="27" t="s">
        <v>393</v>
      </c>
      <c r="O286" s="27" t="s">
        <v>394</v>
      </c>
      <c r="P286" s="26" t="s">
        <v>485</v>
      </c>
      <c r="Q286" s="33"/>
    </row>
    <row r="287" ht="56" customHeight="1" spans="1:17">
      <c r="A287" s="26">
        <v>21</v>
      </c>
      <c r="B287" s="26" t="s">
        <v>488</v>
      </c>
      <c r="C287" s="27" t="s">
        <v>43</v>
      </c>
      <c r="D287" s="27" t="s">
        <v>490</v>
      </c>
      <c r="E287" s="28" t="s">
        <v>2290</v>
      </c>
      <c r="F287" s="27" t="s">
        <v>489</v>
      </c>
      <c r="G287" s="27">
        <v>230</v>
      </c>
      <c r="H287" s="27"/>
      <c r="I287" s="33"/>
      <c r="J287" s="33"/>
      <c r="K287" s="27">
        <v>230</v>
      </c>
      <c r="L287" s="33"/>
      <c r="M287" s="27" t="s">
        <v>393</v>
      </c>
      <c r="N287" s="27" t="s">
        <v>393</v>
      </c>
      <c r="O287" s="27" t="s">
        <v>394</v>
      </c>
      <c r="P287" s="27" t="s">
        <v>492</v>
      </c>
      <c r="Q287" s="33"/>
    </row>
    <row r="288" ht="56" customHeight="1" spans="1:17">
      <c r="A288" s="26">
        <v>22</v>
      </c>
      <c r="B288" s="27" t="s">
        <v>666</v>
      </c>
      <c r="C288" s="27" t="s">
        <v>43</v>
      </c>
      <c r="D288" s="27" t="s">
        <v>667</v>
      </c>
      <c r="E288" s="41" t="s">
        <v>2232</v>
      </c>
      <c r="F288" s="27" t="s">
        <v>661</v>
      </c>
      <c r="G288" s="27">
        <v>125</v>
      </c>
      <c r="H288" s="27"/>
      <c r="I288" s="33"/>
      <c r="J288" s="33"/>
      <c r="K288" s="27">
        <v>125</v>
      </c>
      <c r="L288" s="33"/>
      <c r="M288" s="27" t="s">
        <v>664</v>
      </c>
      <c r="N288" s="27" t="s">
        <v>664</v>
      </c>
      <c r="O288" s="27" t="s">
        <v>665</v>
      </c>
      <c r="P288" s="27" t="s">
        <v>667</v>
      </c>
      <c r="Q288" s="33"/>
    </row>
    <row r="289" ht="56" customHeight="1" spans="1:17">
      <c r="A289" s="26">
        <v>23</v>
      </c>
      <c r="B289" s="27" t="s">
        <v>747</v>
      </c>
      <c r="C289" s="27" t="s">
        <v>43</v>
      </c>
      <c r="D289" s="27" t="s">
        <v>748</v>
      </c>
      <c r="E289" s="41" t="s">
        <v>2248</v>
      </c>
      <c r="F289" s="27" t="s">
        <v>741</v>
      </c>
      <c r="G289" s="27">
        <v>270</v>
      </c>
      <c r="H289" s="27"/>
      <c r="I289" s="33"/>
      <c r="J289" s="33"/>
      <c r="K289" s="27">
        <v>270</v>
      </c>
      <c r="L289" s="33"/>
      <c r="M289" s="27" t="s">
        <v>664</v>
      </c>
      <c r="N289" s="27" t="s">
        <v>664</v>
      </c>
      <c r="O289" s="27" t="s">
        <v>665</v>
      </c>
      <c r="P289" s="27" t="s">
        <v>748</v>
      </c>
      <c r="Q289" s="33"/>
    </row>
    <row r="290" ht="56" customHeight="1" spans="1:17">
      <c r="A290" s="26">
        <v>24</v>
      </c>
      <c r="B290" s="27" t="s">
        <v>781</v>
      </c>
      <c r="C290" s="27" t="s">
        <v>43</v>
      </c>
      <c r="D290" s="27" t="s">
        <v>784</v>
      </c>
      <c r="E290" s="41" t="s">
        <v>2291</v>
      </c>
      <c r="F290" s="27" t="s">
        <v>783</v>
      </c>
      <c r="G290" s="26">
        <v>175</v>
      </c>
      <c r="H290" s="27"/>
      <c r="I290" s="33"/>
      <c r="J290" s="33"/>
      <c r="K290" s="26">
        <v>175</v>
      </c>
      <c r="L290" s="33"/>
      <c r="M290" s="27" t="s">
        <v>664</v>
      </c>
      <c r="N290" s="27" t="s">
        <v>664</v>
      </c>
      <c r="O290" s="27" t="s">
        <v>665</v>
      </c>
      <c r="P290" s="27" t="s">
        <v>784</v>
      </c>
      <c r="Q290" s="33"/>
    </row>
    <row r="291" ht="56" customHeight="1" spans="1:17">
      <c r="A291" s="26">
        <v>25</v>
      </c>
      <c r="B291" s="26" t="s">
        <v>879</v>
      </c>
      <c r="C291" s="27" t="s">
        <v>43</v>
      </c>
      <c r="D291" s="34" t="s">
        <v>880</v>
      </c>
      <c r="E291" s="42" t="s">
        <v>2259</v>
      </c>
      <c r="F291" s="34" t="s">
        <v>874</v>
      </c>
      <c r="G291" s="36">
        <v>380</v>
      </c>
      <c r="H291" s="27"/>
      <c r="I291" s="33"/>
      <c r="J291" s="33"/>
      <c r="K291" s="36">
        <v>380</v>
      </c>
      <c r="L291" s="33"/>
      <c r="M291" s="34" t="s">
        <v>852</v>
      </c>
      <c r="N291" s="34" t="s">
        <v>852</v>
      </c>
      <c r="O291" s="34" t="s">
        <v>853</v>
      </c>
      <c r="P291" s="34" t="s">
        <v>882</v>
      </c>
      <c r="Q291" s="33"/>
    </row>
    <row r="292" ht="56" customHeight="1" spans="1:17">
      <c r="A292" s="26">
        <v>26</v>
      </c>
      <c r="B292" s="26" t="s">
        <v>923</v>
      </c>
      <c r="C292" s="27" t="s">
        <v>43</v>
      </c>
      <c r="D292" s="34" t="s">
        <v>924</v>
      </c>
      <c r="E292" s="42" t="s">
        <v>2292</v>
      </c>
      <c r="F292" s="34" t="s">
        <v>912</v>
      </c>
      <c r="G292" s="36">
        <v>148</v>
      </c>
      <c r="H292" s="27"/>
      <c r="I292" s="33"/>
      <c r="J292" s="36">
        <v>148</v>
      </c>
      <c r="K292" s="33"/>
      <c r="L292" s="33"/>
      <c r="M292" s="34" t="s">
        <v>852</v>
      </c>
      <c r="N292" s="34" t="s">
        <v>852</v>
      </c>
      <c r="O292" s="34" t="s">
        <v>853</v>
      </c>
      <c r="P292" s="34" t="s">
        <v>927</v>
      </c>
      <c r="Q292" s="33"/>
    </row>
    <row r="293" ht="56" customHeight="1" spans="1:17">
      <c r="A293" s="26">
        <v>27</v>
      </c>
      <c r="B293" s="43" t="s">
        <v>947</v>
      </c>
      <c r="C293" s="27" t="s">
        <v>43</v>
      </c>
      <c r="D293" s="44" t="s">
        <v>948</v>
      </c>
      <c r="E293" s="45" t="s">
        <v>2257</v>
      </c>
      <c r="F293" s="44" t="s">
        <v>874</v>
      </c>
      <c r="G293" s="46">
        <v>150</v>
      </c>
      <c r="H293" s="27"/>
      <c r="I293" s="33"/>
      <c r="J293" s="46">
        <v>150</v>
      </c>
      <c r="K293" s="33"/>
      <c r="L293" s="33"/>
      <c r="M293" s="44" t="s">
        <v>852</v>
      </c>
      <c r="N293" s="44" t="s">
        <v>852</v>
      </c>
      <c r="O293" s="44" t="s">
        <v>853</v>
      </c>
      <c r="P293" s="44" t="s">
        <v>950</v>
      </c>
      <c r="Q293" s="33"/>
    </row>
    <row r="294" ht="56" customHeight="1" spans="1:17">
      <c r="A294" s="26">
        <v>28</v>
      </c>
      <c r="B294" s="27" t="s">
        <v>1022</v>
      </c>
      <c r="C294" s="27" t="s">
        <v>43</v>
      </c>
      <c r="D294" s="27" t="s">
        <v>1023</v>
      </c>
      <c r="E294" s="41" t="s">
        <v>2261</v>
      </c>
      <c r="F294" s="27" t="s">
        <v>1013</v>
      </c>
      <c r="G294" s="27">
        <v>150</v>
      </c>
      <c r="H294" s="27"/>
      <c r="I294" s="33"/>
      <c r="J294" s="27">
        <v>150</v>
      </c>
      <c r="K294" s="33"/>
      <c r="L294" s="33"/>
      <c r="M294" s="27" t="s">
        <v>1018</v>
      </c>
      <c r="N294" s="27" t="s">
        <v>1013</v>
      </c>
      <c r="O294" s="27" t="s">
        <v>1020</v>
      </c>
      <c r="P294" s="27" t="s">
        <v>1025</v>
      </c>
      <c r="Q294" s="33"/>
    </row>
    <row r="295" ht="56" customHeight="1" spans="1:17">
      <c r="A295" s="26">
        <v>29</v>
      </c>
      <c r="B295" s="27" t="s">
        <v>1109</v>
      </c>
      <c r="C295" s="27" t="s">
        <v>43</v>
      </c>
      <c r="D295" s="27" t="s">
        <v>1110</v>
      </c>
      <c r="E295" s="41" t="s">
        <v>2261</v>
      </c>
      <c r="F295" s="27" t="s">
        <v>1104</v>
      </c>
      <c r="G295" s="27">
        <v>140</v>
      </c>
      <c r="H295" s="27"/>
      <c r="I295" s="33"/>
      <c r="J295" s="27">
        <v>140</v>
      </c>
      <c r="K295" s="33"/>
      <c r="L295" s="33"/>
      <c r="M295" s="27" t="s">
        <v>1018</v>
      </c>
      <c r="N295" s="27" t="s">
        <v>1107</v>
      </c>
      <c r="O295" s="27" t="s">
        <v>1108</v>
      </c>
      <c r="P295" s="27" t="s">
        <v>1025</v>
      </c>
      <c r="Q295" s="33"/>
    </row>
    <row r="296" ht="61" customHeight="1" spans="1:17">
      <c r="A296" s="26">
        <v>30</v>
      </c>
      <c r="B296" s="26" t="s">
        <v>1255</v>
      </c>
      <c r="C296" s="27" t="s">
        <v>43</v>
      </c>
      <c r="D296" s="26" t="s">
        <v>1257</v>
      </c>
      <c r="E296" s="41" t="s">
        <v>2293</v>
      </c>
      <c r="F296" s="26" t="s">
        <v>1256</v>
      </c>
      <c r="G296" s="26">
        <v>140</v>
      </c>
      <c r="H296" s="27"/>
      <c r="I296" s="33"/>
      <c r="J296" s="26">
        <v>140</v>
      </c>
      <c r="K296" s="33"/>
      <c r="L296" s="33"/>
      <c r="M296" s="26" t="s">
        <v>1018</v>
      </c>
      <c r="N296" s="26" t="s">
        <v>1242</v>
      </c>
      <c r="O296" s="26" t="s">
        <v>1243</v>
      </c>
      <c r="P296" s="26" t="s">
        <v>1259</v>
      </c>
      <c r="Q296" s="33"/>
    </row>
    <row r="297" ht="61" customHeight="1" spans="1:17">
      <c r="A297" s="26">
        <v>31</v>
      </c>
      <c r="B297" s="26" t="s">
        <v>1342</v>
      </c>
      <c r="C297" s="27" t="s">
        <v>43</v>
      </c>
      <c r="D297" s="26" t="s">
        <v>1344</v>
      </c>
      <c r="E297" s="41" t="s">
        <v>2254</v>
      </c>
      <c r="F297" s="26" t="s">
        <v>1343</v>
      </c>
      <c r="G297" s="26">
        <v>275</v>
      </c>
      <c r="H297" s="27"/>
      <c r="I297" s="33"/>
      <c r="J297" s="26">
        <v>275</v>
      </c>
      <c r="K297" s="33"/>
      <c r="L297" s="33"/>
      <c r="M297" s="26" t="s">
        <v>1348</v>
      </c>
      <c r="N297" s="26" t="s">
        <v>1348</v>
      </c>
      <c r="O297" s="26" t="s">
        <v>1349</v>
      </c>
      <c r="P297" s="26" t="s">
        <v>1346</v>
      </c>
      <c r="Q297" s="33"/>
    </row>
    <row r="298" ht="61" customHeight="1" spans="1:17">
      <c r="A298" s="26">
        <v>32</v>
      </c>
      <c r="B298" s="27" t="s">
        <v>1371</v>
      </c>
      <c r="C298" s="27" t="s">
        <v>43</v>
      </c>
      <c r="D298" s="27" t="s">
        <v>1373</v>
      </c>
      <c r="E298" s="41" t="s">
        <v>2254</v>
      </c>
      <c r="F298" s="27" t="s">
        <v>1372</v>
      </c>
      <c r="G298" s="27">
        <v>165</v>
      </c>
      <c r="H298" s="27"/>
      <c r="I298" s="33"/>
      <c r="J298" s="27">
        <v>165</v>
      </c>
      <c r="K298" s="33"/>
      <c r="L298" s="33"/>
      <c r="M298" s="26" t="s">
        <v>1348</v>
      </c>
      <c r="N298" s="26" t="s">
        <v>1348</v>
      </c>
      <c r="O298" s="26" t="s">
        <v>1349</v>
      </c>
      <c r="P298" s="27" t="s">
        <v>1375</v>
      </c>
      <c r="Q298" s="33"/>
    </row>
    <row r="299" ht="61" customHeight="1" spans="1:17">
      <c r="A299" s="26">
        <v>33</v>
      </c>
      <c r="B299" s="26" t="s">
        <v>1449</v>
      </c>
      <c r="C299" s="27" t="s">
        <v>43</v>
      </c>
      <c r="D299" s="26" t="s">
        <v>1451</v>
      </c>
      <c r="E299" s="41" t="s">
        <v>2254</v>
      </c>
      <c r="F299" s="26" t="s">
        <v>1450</v>
      </c>
      <c r="G299" s="39">
        <v>140</v>
      </c>
      <c r="H299" s="39">
        <v>140</v>
      </c>
      <c r="I299" s="33"/>
      <c r="J299" s="33"/>
      <c r="K299" s="33"/>
      <c r="L299" s="33"/>
      <c r="M299" s="26" t="s">
        <v>1348</v>
      </c>
      <c r="N299" s="27" t="s">
        <v>1348</v>
      </c>
      <c r="O299" s="52" t="s">
        <v>1349</v>
      </c>
      <c r="P299" s="26" t="s">
        <v>1452</v>
      </c>
      <c r="Q299" s="33"/>
    </row>
    <row r="300" ht="61" customHeight="1" spans="1:17">
      <c r="A300" s="26">
        <v>34</v>
      </c>
      <c r="B300" s="26" t="s">
        <v>1557</v>
      </c>
      <c r="C300" s="27" t="s">
        <v>43</v>
      </c>
      <c r="D300" s="26" t="s">
        <v>1559</v>
      </c>
      <c r="E300" s="41" t="s">
        <v>2294</v>
      </c>
      <c r="F300" s="26" t="s">
        <v>1558</v>
      </c>
      <c r="G300" s="26">
        <v>45</v>
      </c>
      <c r="H300" s="26">
        <v>45</v>
      </c>
      <c r="I300" s="33"/>
      <c r="J300" s="33"/>
      <c r="K300" s="33"/>
      <c r="L300" s="33"/>
      <c r="M300" s="26" t="s">
        <v>1533</v>
      </c>
      <c r="N300" s="26" t="s">
        <v>1535</v>
      </c>
      <c r="O300" s="26" t="s">
        <v>1536</v>
      </c>
      <c r="P300" s="26" t="s">
        <v>1560</v>
      </c>
      <c r="Q300" s="33"/>
    </row>
    <row r="301" ht="61" customHeight="1" spans="1:17">
      <c r="A301" s="26">
        <v>35</v>
      </c>
      <c r="B301" s="26" t="s">
        <v>1615</v>
      </c>
      <c r="C301" s="27" t="s">
        <v>43</v>
      </c>
      <c r="D301" s="26" t="s">
        <v>1617</v>
      </c>
      <c r="E301" s="41" t="s">
        <v>2229</v>
      </c>
      <c r="F301" s="26" t="s">
        <v>1616</v>
      </c>
      <c r="G301" s="26">
        <v>40</v>
      </c>
      <c r="H301" s="26">
        <v>40</v>
      </c>
      <c r="I301" s="33"/>
      <c r="J301" s="33"/>
      <c r="K301" s="33"/>
      <c r="L301" s="33"/>
      <c r="M301" s="26" t="s">
        <v>1533</v>
      </c>
      <c r="N301" s="26" t="s">
        <v>1599</v>
      </c>
      <c r="O301" s="26" t="s">
        <v>1600</v>
      </c>
      <c r="P301" s="26" t="s">
        <v>1618</v>
      </c>
      <c r="Q301" s="33"/>
    </row>
    <row r="302" ht="61" customHeight="1" spans="1:17">
      <c r="A302" s="26">
        <v>36</v>
      </c>
      <c r="B302" s="26" t="s">
        <v>1649</v>
      </c>
      <c r="C302" s="27" t="s">
        <v>43</v>
      </c>
      <c r="D302" s="26" t="s">
        <v>1651</v>
      </c>
      <c r="E302" s="41" t="s">
        <v>2294</v>
      </c>
      <c r="F302" s="26" t="s">
        <v>1650</v>
      </c>
      <c r="G302" s="26">
        <v>50</v>
      </c>
      <c r="H302" s="26">
        <v>50</v>
      </c>
      <c r="I302" s="33"/>
      <c r="J302" s="33"/>
      <c r="K302" s="33"/>
      <c r="L302" s="33"/>
      <c r="M302" s="26" t="s">
        <v>1533</v>
      </c>
      <c r="N302" s="26" t="s">
        <v>1535</v>
      </c>
      <c r="O302" s="26" t="s">
        <v>1536</v>
      </c>
      <c r="P302" s="26" t="s">
        <v>1652</v>
      </c>
      <c r="Q302" s="33"/>
    </row>
    <row r="303" ht="48" spans="1:17">
      <c r="A303" s="26">
        <v>37</v>
      </c>
      <c r="B303" s="27" t="s">
        <v>1791</v>
      </c>
      <c r="C303" s="27" t="s">
        <v>43</v>
      </c>
      <c r="D303" s="27" t="s">
        <v>1793</v>
      </c>
      <c r="E303" s="41" t="s">
        <v>2273</v>
      </c>
      <c r="F303" s="27" t="s">
        <v>1792</v>
      </c>
      <c r="G303" s="27">
        <v>80</v>
      </c>
      <c r="H303" s="27">
        <v>80</v>
      </c>
      <c r="I303" s="33"/>
      <c r="J303" s="33"/>
      <c r="K303" s="33"/>
      <c r="L303" s="33"/>
      <c r="M303" s="26" t="s">
        <v>1684</v>
      </c>
      <c r="N303" s="27" t="s">
        <v>1690</v>
      </c>
      <c r="O303" s="27" t="s">
        <v>1691</v>
      </c>
      <c r="P303" s="26" t="s">
        <v>1795</v>
      </c>
      <c r="Q303" s="33"/>
    </row>
    <row r="304" ht="48" spans="1:17">
      <c r="A304" s="26">
        <v>38</v>
      </c>
      <c r="B304" s="27" t="s">
        <v>1822</v>
      </c>
      <c r="C304" s="27" t="s">
        <v>43</v>
      </c>
      <c r="D304" s="27" t="s">
        <v>1824</v>
      </c>
      <c r="E304" s="41" t="s">
        <v>2295</v>
      </c>
      <c r="F304" s="27" t="s">
        <v>1823</v>
      </c>
      <c r="G304" s="27">
        <v>163</v>
      </c>
      <c r="H304" s="27">
        <v>163</v>
      </c>
      <c r="I304" s="33"/>
      <c r="J304" s="33"/>
      <c r="K304" s="33"/>
      <c r="L304" s="33"/>
      <c r="M304" s="26" t="s">
        <v>1684</v>
      </c>
      <c r="N304" s="27" t="s">
        <v>1703</v>
      </c>
      <c r="O304" s="27" t="s">
        <v>1704</v>
      </c>
      <c r="P304" s="26" t="s">
        <v>1825</v>
      </c>
      <c r="Q304" s="33"/>
    </row>
    <row r="305" ht="55" customHeight="1" spans="1:17">
      <c r="A305" s="26">
        <v>39</v>
      </c>
      <c r="B305" s="27" t="s">
        <v>1971</v>
      </c>
      <c r="C305" s="27" t="s">
        <v>43</v>
      </c>
      <c r="D305" s="27" t="s">
        <v>1973</v>
      </c>
      <c r="E305" s="47" t="s">
        <v>2296</v>
      </c>
      <c r="F305" s="27" t="s">
        <v>1972</v>
      </c>
      <c r="G305" s="26">
        <v>91</v>
      </c>
      <c r="H305" s="26">
        <v>91</v>
      </c>
      <c r="I305" s="33"/>
      <c r="J305" s="33"/>
      <c r="K305" s="33"/>
      <c r="L305" s="33"/>
      <c r="M305" s="27" t="s">
        <v>1899</v>
      </c>
      <c r="N305" s="26" t="s">
        <v>1958</v>
      </c>
      <c r="O305" s="26" t="s">
        <v>1959</v>
      </c>
      <c r="P305" s="26" t="s">
        <v>1975</v>
      </c>
      <c r="Q305" s="33"/>
    </row>
    <row r="306" ht="60" spans="1:17">
      <c r="A306" s="26">
        <v>40</v>
      </c>
      <c r="B306" s="27" t="s">
        <v>2005</v>
      </c>
      <c r="C306" s="27" t="s">
        <v>43</v>
      </c>
      <c r="D306" s="27" t="s">
        <v>2007</v>
      </c>
      <c r="E306" s="48" t="s">
        <v>2297</v>
      </c>
      <c r="F306" s="27" t="s">
        <v>2006</v>
      </c>
      <c r="G306" s="26">
        <v>224</v>
      </c>
      <c r="H306" s="26">
        <v>224</v>
      </c>
      <c r="I306" s="33"/>
      <c r="J306" s="33"/>
      <c r="K306" s="33"/>
      <c r="L306" s="33"/>
      <c r="M306" s="27" t="s">
        <v>1899</v>
      </c>
      <c r="N306" s="26" t="s">
        <v>1997</v>
      </c>
      <c r="O306" s="27" t="s">
        <v>1998</v>
      </c>
      <c r="P306" s="26" t="s">
        <v>2009</v>
      </c>
      <c r="Q306" s="33"/>
    </row>
    <row r="307" ht="23" customHeight="1" spans="1:17">
      <c r="A307" s="26" t="s">
        <v>385</v>
      </c>
      <c r="B307" s="33" t="s">
        <v>2298</v>
      </c>
      <c r="C307" s="33"/>
      <c r="D307" s="49"/>
      <c r="E307" s="33"/>
      <c r="F307" s="33"/>
      <c r="G307" s="27">
        <f t="shared" ref="G307:L307" si="1">SUM(G267:G306)</f>
        <v>7500</v>
      </c>
      <c r="H307" s="27">
        <f t="shared" si="1"/>
        <v>4331</v>
      </c>
      <c r="I307" s="27">
        <f t="shared" si="1"/>
        <v>645</v>
      </c>
      <c r="J307" s="27">
        <f t="shared" si="1"/>
        <v>1168</v>
      </c>
      <c r="K307" s="27">
        <f t="shared" si="1"/>
        <v>1356</v>
      </c>
      <c r="L307" s="27">
        <f t="shared" si="1"/>
        <v>0</v>
      </c>
      <c r="M307" s="33"/>
      <c r="N307" s="33"/>
      <c r="O307" s="33"/>
      <c r="P307" s="26"/>
      <c r="Q307" s="33"/>
    </row>
    <row r="308" ht="44" customHeight="1" spans="1:17">
      <c r="A308" s="50" t="s">
        <v>2299</v>
      </c>
      <c r="B308" s="50"/>
      <c r="C308" s="50"/>
      <c r="D308" s="50"/>
      <c r="E308" s="50"/>
      <c r="F308" s="50"/>
      <c r="G308" s="51"/>
      <c r="H308" s="51"/>
      <c r="I308" s="50"/>
      <c r="J308" s="50"/>
      <c r="K308" s="50"/>
      <c r="L308" s="50"/>
      <c r="M308" s="50"/>
      <c r="N308" s="50"/>
      <c r="O308" s="50"/>
      <c r="P308" s="50"/>
      <c r="Q308" s="50"/>
    </row>
    <row r="309" ht="72" spans="1:17">
      <c r="A309" s="26">
        <v>1</v>
      </c>
      <c r="B309" s="31" t="s">
        <v>294</v>
      </c>
      <c r="C309" s="27" t="s">
        <v>296</v>
      </c>
      <c r="D309" s="27" t="s">
        <v>298</v>
      </c>
      <c r="E309" s="41" t="s">
        <v>2300</v>
      </c>
      <c r="F309" s="27" t="s">
        <v>54</v>
      </c>
      <c r="G309" s="27">
        <v>437.52</v>
      </c>
      <c r="H309" s="27"/>
      <c r="I309" s="33"/>
      <c r="J309" s="33"/>
      <c r="K309" s="33"/>
      <c r="L309" s="33">
        <v>437.52</v>
      </c>
      <c r="M309" s="27" t="s">
        <v>54</v>
      </c>
      <c r="N309" s="27" t="s">
        <v>54</v>
      </c>
      <c r="O309" s="27" t="s">
        <v>55</v>
      </c>
      <c r="P309" s="27" t="s">
        <v>302</v>
      </c>
      <c r="Q309" s="33"/>
    </row>
    <row r="310" customFormat="1" ht="48" spans="1:17">
      <c r="A310" s="26">
        <v>2</v>
      </c>
      <c r="B310" s="31" t="s">
        <v>309</v>
      </c>
      <c r="C310" s="27" t="s">
        <v>296</v>
      </c>
      <c r="D310" s="27" t="s">
        <v>311</v>
      </c>
      <c r="E310" s="41" t="s">
        <v>2301</v>
      </c>
      <c r="F310" s="27" t="s">
        <v>54</v>
      </c>
      <c r="G310" s="27">
        <v>253.63</v>
      </c>
      <c r="H310" s="33"/>
      <c r="I310" s="33"/>
      <c r="J310" s="33"/>
      <c r="K310" s="33"/>
      <c r="L310" s="33">
        <v>253.63</v>
      </c>
      <c r="M310" s="27" t="s">
        <v>54</v>
      </c>
      <c r="N310" s="27" t="s">
        <v>54</v>
      </c>
      <c r="O310" s="27" t="s">
        <v>318</v>
      </c>
      <c r="P310" s="27" t="s">
        <v>314</v>
      </c>
      <c r="Q310" s="33"/>
    </row>
    <row r="311" customFormat="1" ht="48" spans="1:17">
      <c r="A311" s="26">
        <v>3</v>
      </c>
      <c r="B311" s="26" t="s">
        <v>567</v>
      </c>
      <c r="C311" s="27" t="s">
        <v>296</v>
      </c>
      <c r="D311" s="27" t="s">
        <v>568</v>
      </c>
      <c r="E311" s="41" t="s">
        <v>2302</v>
      </c>
      <c r="F311" s="27" t="s">
        <v>393</v>
      </c>
      <c r="G311" s="27">
        <v>65</v>
      </c>
      <c r="H311" s="27"/>
      <c r="I311" s="33"/>
      <c r="J311" s="33"/>
      <c r="K311" s="33">
        <v>65</v>
      </c>
      <c r="L311" s="27"/>
      <c r="M311" s="53" t="s">
        <v>393</v>
      </c>
      <c r="N311" s="53" t="s">
        <v>393</v>
      </c>
      <c r="O311" s="53" t="s">
        <v>394</v>
      </c>
      <c r="P311" s="27" t="s">
        <v>571</v>
      </c>
      <c r="Q311" s="33"/>
    </row>
    <row r="312" customFormat="1" ht="72" spans="1:17">
      <c r="A312" s="26">
        <v>4</v>
      </c>
      <c r="B312" s="26" t="s">
        <v>574</v>
      </c>
      <c r="C312" s="27" t="s">
        <v>296</v>
      </c>
      <c r="D312" s="27" t="s">
        <v>298</v>
      </c>
      <c r="E312" s="41" t="s">
        <v>2302</v>
      </c>
      <c r="F312" s="27" t="s">
        <v>575</v>
      </c>
      <c r="G312" s="27">
        <v>119.64</v>
      </c>
      <c r="H312" s="33"/>
      <c r="I312" s="33"/>
      <c r="J312" s="33"/>
      <c r="K312" s="33"/>
      <c r="L312" s="33">
        <v>119.64</v>
      </c>
      <c r="M312" s="53" t="s">
        <v>393</v>
      </c>
      <c r="N312" s="53" t="s">
        <v>393</v>
      </c>
      <c r="O312" s="53" t="s">
        <v>394</v>
      </c>
      <c r="P312" s="26" t="s">
        <v>577</v>
      </c>
      <c r="Q312" s="33"/>
    </row>
    <row r="313" customFormat="1" ht="48" spans="1:17">
      <c r="A313" s="26">
        <v>5</v>
      </c>
      <c r="B313" s="26" t="s">
        <v>836</v>
      </c>
      <c r="C313" s="27" t="s">
        <v>296</v>
      </c>
      <c r="D313" s="27" t="s">
        <v>838</v>
      </c>
      <c r="E313" s="41" t="s">
        <v>2303</v>
      </c>
      <c r="F313" s="27" t="s">
        <v>837</v>
      </c>
      <c r="G313" s="27">
        <v>71.89</v>
      </c>
      <c r="H313" s="33"/>
      <c r="I313" s="33"/>
      <c r="J313" s="33"/>
      <c r="K313" s="33"/>
      <c r="L313" s="33">
        <v>71.89</v>
      </c>
      <c r="M313" s="26" t="s">
        <v>664</v>
      </c>
      <c r="N313" s="26" t="s">
        <v>664</v>
      </c>
      <c r="O313" s="27" t="s">
        <v>665</v>
      </c>
      <c r="P313" s="26" t="s">
        <v>840</v>
      </c>
      <c r="Q313" s="33"/>
    </row>
    <row r="314" customFormat="1" ht="72" spans="1:17">
      <c r="A314" s="26">
        <v>6</v>
      </c>
      <c r="B314" s="26" t="s">
        <v>843</v>
      </c>
      <c r="C314" s="27" t="s">
        <v>296</v>
      </c>
      <c r="D314" s="27" t="s">
        <v>298</v>
      </c>
      <c r="E314" s="41" t="s">
        <v>2303</v>
      </c>
      <c r="F314" s="27" t="s">
        <v>664</v>
      </c>
      <c r="G314" s="27">
        <v>99.6</v>
      </c>
      <c r="H314" s="33"/>
      <c r="I314" s="33"/>
      <c r="J314" s="33"/>
      <c r="K314" s="33"/>
      <c r="L314" s="33">
        <v>99.6</v>
      </c>
      <c r="M314" s="26" t="s">
        <v>664</v>
      </c>
      <c r="N314" s="26" t="s">
        <v>664</v>
      </c>
      <c r="O314" s="27" t="s">
        <v>665</v>
      </c>
      <c r="P314" s="26" t="s">
        <v>845</v>
      </c>
      <c r="Q314" s="33"/>
    </row>
    <row r="315" customFormat="1" ht="48" spans="1:17">
      <c r="A315" s="26">
        <v>7</v>
      </c>
      <c r="B315" s="26" t="s">
        <v>1001</v>
      </c>
      <c r="C315" s="34" t="s">
        <v>296</v>
      </c>
      <c r="D315" s="34" t="s">
        <v>1002</v>
      </c>
      <c r="E315" s="42" t="s">
        <v>2304</v>
      </c>
      <c r="F315" s="34" t="s">
        <v>837</v>
      </c>
      <c r="G315" s="27">
        <v>168</v>
      </c>
      <c r="H315" s="27"/>
      <c r="I315" s="33"/>
      <c r="J315" s="33"/>
      <c r="K315" s="54"/>
      <c r="L315" s="33">
        <v>168</v>
      </c>
      <c r="M315" s="34" t="s">
        <v>1006</v>
      </c>
      <c r="N315" s="34" t="s">
        <v>1006</v>
      </c>
      <c r="O315" s="34" t="s">
        <v>853</v>
      </c>
      <c r="P315" s="34" t="s">
        <v>1004</v>
      </c>
      <c r="Q315" s="33"/>
    </row>
    <row r="316" customFormat="1" ht="72" spans="1:17">
      <c r="A316" s="26">
        <v>8</v>
      </c>
      <c r="B316" s="26" t="s">
        <v>1008</v>
      </c>
      <c r="C316" s="34" t="s">
        <v>296</v>
      </c>
      <c r="D316" s="34" t="s">
        <v>298</v>
      </c>
      <c r="E316" s="42" t="s">
        <v>2305</v>
      </c>
      <c r="F316" s="34" t="s">
        <v>852</v>
      </c>
      <c r="G316" s="27">
        <v>177.6</v>
      </c>
      <c r="H316" s="27"/>
      <c r="I316" s="33"/>
      <c r="J316" s="33"/>
      <c r="K316" s="55"/>
      <c r="L316" s="33">
        <v>177.6</v>
      </c>
      <c r="M316" s="34" t="s">
        <v>852</v>
      </c>
      <c r="N316" s="34" t="s">
        <v>852</v>
      </c>
      <c r="O316" s="34" t="s">
        <v>853</v>
      </c>
      <c r="P316" s="34" t="s">
        <v>1010</v>
      </c>
      <c r="Q316" s="33"/>
    </row>
    <row r="317" customFormat="1" ht="60" spans="1:17">
      <c r="A317" s="26">
        <v>9</v>
      </c>
      <c r="B317" s="26" t="s">
        <v>1331</v>
      </c>
      <c r="C317" s="26" t="s">
        <v>296</v>
      </c>
      <c r="D317" s="26" t="s">
        <v>1332</v>
      </c>
      <c r="E317" s="41" t="s">
        <v>2306</v>
      </c>
      <c r="F317" s="26" t="s">
        <v>837</v>
      </c>
      <c r="G317" s="27">
        <v>154</v>
      </c>
      <c r="H317" s="27"/>
      <c r="I317" s="33"/>
      <c r="J317" s="33"/>
      <c r="K317" s="33"/>
      <c r="L317" s="33">
        <v>154</v>
      </c>
      <c r="M317" s="26" t="s">
        <v>316</v>
      </c>
      <c r="N317" s="26" t="s">
        <v>1018</v>
      </c>
      <c r="O317" s="26" t="s">
        <v>1019</v>
      </c>
      <c r="P317" s="26" t="s">
        <v>1335</v>
      </c>
      <c r="Q317" s="33"/>
    </row>
    <row r="318" customFormat="1" ht="72" spans="1:17">
      <c r="A318" s="26">
        <v>10</v>
      </c>
      <c r="B318" s="26" t="s">
        <v>1339</v>
      </c>
      <c r="C318" s="26" t="s">
        <v>296</v>
      </c>
      <c r="D318" s="26" t="s">
        <v>298</v>
      </c>
      <c r="E318" s="41" t="s">
        <v>2305</v>
      </c>
      <c r="F318" s="26" t="s">
        <v>1018</v>
      </c>
      <c r="G318" s="27">
        <v>212.76</v>
      </c>
      <c r="H318" s="27"/>
      <c r="I318" s="33"/>
      <c r="J318" s="33"/>
      <c r="K318" s="33"/>
      <c r="L318" s="33">
        <v>212.76</v>
      </c>
      <c r="M318" s="26" t="s">
        <v>1018</v>
      </c>
      <c r="N318" s="26" t="s">
        <v>1018</v>
      </c>
      <c r="O318" s="26" t="s">
        <v>1019</v>
      </c>
      <c r="P318" s="26" t="s">
        <v>1341</v>
      </c>
      <c r="Q318" s="33"/>
    </row>
    <row r="319" customFormat="1" ht="72" spans="1:17">
      <c r="A319" s="26">
        <v>11</v>
      </c>
      <c r="B319" s="26" t="s">
        <v>1518</v>
      </c>
      <c r="C319" s="27" t="s">
        <v>296</v>
      </c>
      <c r="D319" s="27" t="s">
        <v>298</v>
      </c>
      <c r="E319" s="41" t="s">
        <v>2254</v>
      </c>
      <c r="F319" s="27" t="s">
        <v>1348</v>
      </c>
      <c r="G319" s="27">
        <v>150</v>
      </c>
      <c r="H319" s="27"/>
      <c r="I319" s="33"/>
      <c r="J319" s="33"/>
      <c r="K319" s="33"/>
      <c r="L319" s="33">
        <v>150</v>
      </c>
      <c r="M319" s="26" t="s">
        <v>1348</v>
      </c>
      <c r="N319" s="26" t="s">
        <v>1348</v>
      </c>
      <c r="O319" s="27" t="s">
        <v>1382</v>
      </c>
      <c r="P319" s="26" t="s">
        <v>1520</v>
      </c>
      <c r="Q319" s="33"/>
    </row>
    <row r="320" customFormat="1" ht="48" spans="1:17">
      <c r="A320" s="26">
        <v>12</v>
      </c>
      <c r="B320" s="27" t="s">
        <v>1521</v>
      </c>
      <c r="C320" s="27" t="s">
        <v>296</v>
      </c>
      <c r="D320" s="26" t="s">
        <v>1523</v>
      </c>
      <c r="E320" s="41" t="s">
        <v>2254</v>
      </c>
      <c r="F320" s="26" t="s">
        <v>1522</v>
      </c>
      <c r="G320" s="27">
        <v>100</v>
      </c>
      <c r="H320" s="27"/>
      <c r="I320" s="33"/>
      <c r="J320" s="33"/>
      <c r="K320" s="33"/>
      <c r="L320" s="33">
        <v>100</v>
      </c>
      <c r="M320" s="27" t="s">
        <v>1348</v>
      </c>
      <c r="N320" s="27" t="s">
        <v>1348</v>
      </c>
      <c r="O320" s="27" t="s">
        <v>1382</v>
      </c>
      <c r="P320" s="26" t="s">
        <v>1525</v>
      </c>
      <c r="Q320" s="33"/>
    </row>
    <row r="321" customFormat="1" ht="60" spans="1:17">
      <c r="A321" s="26">
        <v>13</v>
      </c>
      <c r="B321" s="26" t="s">
        <v>1653</v>
      </c>
      <c r="C321" s="26" t="s">
        <v>296</v>
      </c>
      <c r="D321" s="26" t="s">
        <v>1655</v>
      </c>
      <c r="E321" s="41" t="s">
        <v>2307</v>
      </c>
      <c r="F321" s="26" t="s">
        <v>1654</v>
      </c>
      <c r="G321" s="27">
        <v>111.765</v>
      </c>
      <c r="H321" s="27"/>
      <c r="I321" s="33"/>
      <c r="J321" s="33"/>
      <c r="K321" s="33"/>
      <c r="L321" s="33">
        <v>111.765</v>
      </c>
      <c r="M321" s="26" t="s">
        <v>1533</v>
      </c>
      <c r="N321" s="26" t="s">
        <v>1533</v>
      </c>
      <c r="O321" s="26" t="s">
        <v>1534</v>
      </c>
      <c r="P321" s="26" t="s">
        <v>1658</v>
      </c>
      <c r="Q321" s="33"/>
    </row>
    <row r="322" customFormat="1" ht="72" spans="1:17">
      <c r="A322" s="26">
        <v>14</v>
      </c>
      <c r="B322" s="26" t="s">
        <v>1660</v>
      </c>
      <c r="C322" s="26" t="s">
        <v>296</v>
      </c>
      <c r="D322" s="26" t="s">
        <v>298</v>
      </c>
      <c r="E322" s="41" t="s">
        <v>2307</v>
      </c>
      <c r="F322" s="26" t="s">
        <v>1533</v>
      </c>
      <c r="G322" s="27">
        <v>123.96</v>
      </c>
      <c r="H322" s="27"/>
      <c r="I322" s="33"/>
      <c r="J322" s="33"/>
      <c r="K322" s="33"/>
      <c r="L322" s="33">
        <v>123.96</v>
      </c>
      <c r="M322" s="26" t="s">
        <v>1533</v>
      </c>
      <c r="N322" s="26" t="s">
        <v>1533</v>
      </c>
      <c r="O322" s="26" t="s">
        <v>1534</v>
      </c>
      <c r="P322" s="26" t="s">
        <v>1661</v>
      </c>
      <c r="Q322" s="33"/>
    </row>
    <row r="323" customFormat="1" ht="48" spans="1:17">
      <c r="A323" s="26">
        <v>15</v>
      </c>
      <c r="B323" s="27" t="s">
        <v>1741</v>
      </c>
      <c r="C323" s="27" t="s">
        <v>296</v>
      </c>
      <c r="D323" s="26" t="s">
        <v>1743</v>
      </c>
      <c r="E323" s="41" t="s">
        <v>2237</v>
      </c>
      <c r="F323" s="26" t="s">
        <v>1742</v>
      </c>
      <c r="G323" s="27">
        <v>91</v>
      </c>
      <c r="H323" s="27"/>
      <c r="I323" s="33"/>
      <c r="J323" s="33"/>
      <c r="K323" s="54"/>
      <c r="L323" s="33">
        <v>91</v>
      </c>
      <c r="M323" s="27" t="s">
        <v>1684</v>
      </c>
      <c r="N323" s="27" t="s">
        <v>1684</v>
      </c>
      <c r="O323" s="27" t="s">
        <v>1685</v>
      </c>
      <c r="P323" s="26" t="s">
        <v>1745</v>
      </c>
      <c r="Q323" s="33"/>
    </row>
    <row r="324" customFormat="1" ht="72" spans="1:17">
      <c r="A324" s="26">
        <v>16</v>
      </c>
      <c r="B324" s="26" t="s">
        <v>1747</v>
      </c>
      <c r="C324" s="27" t="s">
        <v>296</v>
      </c>
      <c r="D324" s="27" t="s">
        <v>298</v>
      </c>
      <c r="E324" s="41" t="s">
        <v>2237</v>
      </c>
      <c r="F324" s="27" t="s">
        <v>1684</v>
      </c>
      <c r="G324" s="27">
        <v>96</v>
      </c>
      <c r="H324" s="27"/>
      <c r="I324" s="33"/>
      <c r="J324" s="33"/>
      <c r="K324" s="55"/>
      <c r="L324" s="33">
        <v>96</v>
      </c>
      <c r="M324" s="26" t="s">
        <v>1684</v>
      </c>
      <c r="N324" s="26" t="s">
        <v>1684</v>
      </c>
      <c r="O324" s="27" t="s">
        <v>1685</v>
      </c>
      <c r="P324" s="26" t="s">
        <v>1748</v>
      </c>
      <c r="Q324" s="33"/>
    </row>
    <row r="325" customFormat="1" ht="60" spans="1:17">
      <c r="A325" s="26">
        <v>17</v>
      </c>
      <c r="B325" s="27" t="s">
        <v>2010</v>
      </c>
      <c r="C325" s="27" t="s">
        <v>2011</v>
      </c>
      <c r="D325" s="27" t="s">
        <v>2013</v>
      </c>
      <c r="E325" s="28" t="s">
        <v>2308</v>
      </c>
      <c r="F325" s="27" t="s">
        <v>2012</v>
      </c>
      <c r="G325" s="27">
        <v>80.98</v>
      </c>
      <c r="H325" s="27"/>
      <c r="I325" s="33"/>
      <c r="J325" s="33"/>
      <c r="K325" s="54"/>
      <c r="L325" s="33">
        <v>80.98</v>
      </c>
      <c r="M325" s="27" t="s">
        <v>1899</v>
      </c>
      <c r="N325" s="27" t="s">
        <v>1899</v>
      </c>
      <c r="O325" s="27" t="s">
        <v>1900</v>
      </c>
      <c r="P325" s="27" t="s">
        <v>2016</v>
      </c>
      <c r="Q325" s="33"/>
    </row>
    <row r="326" customFormat="1" ht="72" spans="1:17">
      <c r="A326" s="26">
        <v>18</v>
      </c>
      <c r="B326" s="27" t="s">
        <v>2020</v>
      </c>
      <c r="C326" s="27" t="s">
        <v>2011</v>
      </c>
      <c r="D326" s="27" t="s">
        <v>298</v>
      </c>
      <c r="E326" s="28" t="s">
        <v>2308</v>
      </c>
      <c r="F326" s="27" t="s">
        <v>2012</v>
      </c>
      <c r="G326" s="27">
        <v>112.68</v>
      </c>
      <c r="H326" s="27"/>
      <c r="I326" s="33"/>
      <c r="J326" s="33"/>
      <c r="K326" s="33"/>
      <c r="L326" s="33">
        <v>112.68</v>
      </c>
      <c r="M326" s="27" t="s">
        <v>1899</v>
      </c>
      <c r="N326" s="27" t="s">
        <v>1899</v>
      </c>
      <c r="O326" s="27" t="s">
        <v>1900</v>
      </c>
      <c r="P326" s="27" t="s">
        <v>2022</v>
      </c>
      <c r="Q326" s="33"/>
    </row>
    <row r="327" customFormat="1" ht="48" spans="1:17">
      <c r="A327" s="26">
        <v>19</v>
      </c>
      <c r="B327" s="26" t="s">
        <v>2180</v>
      </c>
      <c r="C327" s="27" t="s">
        <v>2181</v>
      </c>
      <c r="D327" s="26" t="s">
        <v>2184</v>
      </c>
      <c r="E327" s="41" t="s">
        <v>2237</v>
      </c>
      <c r="F327" s="26" t="s">
        <v>2183</v>
      </c>
      <c r="G327" s="27">
        <v>35</v>
      </c>
      <c r="H327" s="27"/>
      <c r="I327" s="33"/>
      <c r="J327" s="33"/>
      <c r="K327" s="33"/>
      <c r="L327" s="33" t="s">
        <v>2309</v>
      </c>
      <c r="M327" s="26" t="s">
        <v>316</v>
      </c>
      <c r="N327" s="26" t="s">
        <v>316</v>
      </c>
      <c r="O327" s="27" t="s">
        <v>317</v>
      </c>
      <c r="P327" s="27" t="s">
        <v>2186</v>
      </c>
      <c r="Q327" s="33"/>
    </row>
    <row r="328" customFormat="1" ht="28" customHeight="1" spans="1:17">
      <c r="A328" s="26" t="s">
        <v>385</v>
      </c>
      <c r="B328" s="26">
        <v>19</v>
      </c>
      <c r="C328" s="26"/>
      <c r="D328" s="26"/>
      <c r="E328" s="41"/>
      <c r="F328" s="26"/>
      <c r="G328" s="27">
        <f t="shared" ref="G328:L328" si="2">SUM(G309:G327)</f>
        <v>2661.025</v>
      </c>
      <c r="H328" s="27">
        <f t="shared" si="2"/>
        <v>0</v>
      </c>
      <c r="I328" s="27">
        <f t="shared" si="2"/>
        <v>0</v>
      </c>
      <c r="J328" s="27">
        <f t="shared" si="2"/>
        <v>0</v>
      </c>
      <c r="K328" s="27">
        <f t="shared" si="2"/>
        <v>65</v>
      </c>
      <c r="L328" s="27">
        <f t="shared" si="2"/>
        <v>2561.025</v>
      </c>
      <c r="M328" s="26"/>
      <c r="N328" s="26"/>
      <c r="O328" s="26"/>
      <c r="P328" s="26"/>
      <c r="Q328" s="33"/>
    </row>
    <row r="329" customFormat="1" ht="39" customHeight="1" spans="1:17">
      <c r="A329" s="50" t="s">
        <v>2310</v>
      </c>
      <c r="B329" s="50"/>
      <c r="C329" s="50"/>
      <c r="D329" s="50"/>
      <c r="E329" s="50"/>
      <c r="F329" s="50"/>
      <c r="G329" s="51"/>
      <c r="H329" s="51"/>
      <c r="I329" s="50"/>
      <c r="J329" s="50"/>
      <c r="K329" s="50"/>
      <c r="L329" s="50"/>
      <c r="M329" s="50"/>
      <c r="N329" s="50"/>
      <c r="O329" s="50"/>
      <c r="P329" s="50"/>
      <c r="Q329" s="50"/>
    </row>
    <row r="330" s="1" customFormat="1" ht="81" customHeight="1" spans="1:17">
      <c r="A330" s="26">
        <v>1</v>
      </c>
      <c r="B330" s="26" t="s">
        <v>2098</v>
      </c>
      <c r="C330" s="27" t="s">
        <v>2100</v>
      </c>
      <c r="D330" s="26" t="s">
        <v>2103</v>
      </c>
      <c r="E330" s="26" t="s">
        <v>2311</v>
      </c>
      <c r="F330" s="26" t="s">
        <v>2102</v>
      </c>
      <c r="G330" s="27">
        <v>450</v>
      </c>
      <c r="H330" s="27">
        <v>450</v>
      </c>
      <c r="I330" s="26"/>
      <c r="J330" s="26"/>
      <c r="K330" s="26"/>
      <c r="L330" s="26"/>
      <c r="M330" s="27" t="s">
        <v>2107</v>
      </c>
      <c r="N330" s="27" t="s">
        <v>2107</v>
      </c>
      <c r="O330" s="27" t="s">
        <v>2108</v>
      </c>
      <c r="P330" s="27" t="s">
        <v>2105</v>
      </c>
      <c r="Q330" s="26"/>
    </row>
    <row r="331" s="1" customFormat="1" ht="21" customHeight="1" spans="1:17">
      <c r="A331" s="26" t="s">
        <v>385</v>
      </c>
      <c r="B331" s="33" t="s">
        <v>2312</v>
      </c>
      <c r="C331" s="33"/>
      <c r="D331" s="49"/>
      <c r="E331" s="33"/>
      <c r="F331" s="33"/>
      <c r="G331" s="27">
        <v>450</v>
      </c>
      <c r="H331" s="27">
        <v>450</v>
      </c>
      <c r="I331" s="33"/>
      <c r="J331" s="33"/>
      <c r="K331" s="33"/>
      <c r="L331" s="33"/>
      <c r="M331" s="33"/>
      <c r="N331" s="33"/>
      <c r="O331" s="33"/>
      <c r="P331" s="26"/>
      <c r="Q331" s="33"/>
    </row>
    <row r="332" s="1" customFormat="1" ht="21" customHeight="1" spans="1:17">
      <c r="A332" s="26" t="s">
        <v>2208</v>
      </c>
      <c r="B332" s="26">
        <f>B331+B328+B307+B265</f>
        <v>318</v>
      </c>
      <c r="C332" s="26"/>
      <c r="D332" s="26"/>
      <c r="E332" s="26"/>
      <c r="F332" s="26"/>
      <c r="G332" s="26">
        <f t="shared" ref="G332:L332" si="3">G331+G328+G307+G265</f>
        <v>33037.0512</v>
      </c>
      <c r="H332" s="26">
        <f t="shared" si="3"/>
        <v>14981.7062</v>
      </c>
      <c r="I332" s="26">
        <f t="shared" si="3"/>
        <v>4110.1</v>
      </c>
      <c r="J332" s="26">
        <f t="shared" si="3"/>
        <v>4138</v>
      </c>
      <c r="K332" s="26">
        <f t="shared" si="3"/>
        <v>4492</v>
      </c>
      <c r="L332" s="26">
        <f t="shared" si="3"/>
        <v>5280.245</v>
      </c>
      <c r="M332" s="26"/>
      <c r="N332" s="26"/>
      <c r="O332" s="26"/>
      <c r="P332" s="26"/>
      <c r="Q332" s="26"/>
    </row>
  </sheetData>
  <mergeCells count="22">
    <mergeCell ref="A1:Q1"/>
    <mergeCell ref="A2:B2"/>
    <mergeCell ref="P2:Q2"/>
    <mergeCell ref="H3:L3"/>
    <mergeCell ref="H4:K4"/>
    <mergeCell ref="A6:Q6"/>
    <mergeCell ref="A266:Q266"/>
    <mergeCell ref="A308:Q308"/>
    <mergeCell ref="A329:Q329"/>
    <mergeCell ref="A3:A5"/>
    <mergeCell ref="B3:B5"/>
    <mergeCell ref="C3:C5"/>
    <mergeCell ref="D3:D5"/>
    <mergeCell ref="E3:E5"/>
    <mergeCell ref="F3:F5"/>
    <mergeCell ref="G3:G5"/>
    <mergeCell ref="L4:L5"/>
    <mergeCell ref="M3:M5"/>
    <mergeCell ref="N3:N5"/>
    <mergeCell ref="O3:O5"/>
    <mergeCell ref="P3:P5"/>
    <mergeCell ref="Q3:Q5"/>
  </mergeCells>
  <pageMargins left="0.354166666666667" right="0.236111111111111" top="0.0388888888888889" bottom="0.0784722222222222" header="0.629861111111111" footer="0.118055555555556"/>
  <pageSetup paperSize="9" scale="81"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32"/>
  <sheetViews>
    <sheetView tabSelected="1" topLeftCell="A87" workbookViewId="0">
      <selection activeCell="P95" sqref="P95"/>
    </sheetView>
  </sheetViews>
  <sheetFormatPr defaultColWidth="9" defaultRowHeight="13.5"/>
  <cols>
    <col min="1" max="1" width="5.5" style="1" customWidth="1"/>
    <col min="2" max="2" width="14.25" style="23" customWidth="1"/>
    <col min="3" max="3" width="8.5" customWidth="1"/>
    <col min="4" max="4" width="24" customWidth="1"/>
    <col min="5" max="5" width="11.5" customWidth="1"/>
    <col min="6" max="6" width="7.5" customWidth="1"/>
    <col min="7" max="7" width="11.875" style="2" customWidth="1"/>
    <col min="8" max="8" width="11" style="2" customWidth="1"/>
    <col min="9" max="9" width="8.25" customWidth="1"/>
    <col min="10" max="10" width="6.375" customWidth="1"/>
    <col min="11" max="11" width="6.25" customWidth="1"/>
    <col min="12" max="12" width="9.5" customWidth="1"/>
    <col min="13" max="13" width="8.5" customWidth="1"/>
    <col min="14" max="14" width="8.125" customWidth="1"/>
    <col min="15" max="15" width="8.5" customWidth="1"/>
    <col min="16" max="16" width="31.125" customWidth="1"/>
    <col min="17" max="17" width="5.75" customWidth="1"/>
  </cols>
  <sheetData>
    <row r="1" ht="32" customHeight="1" spans="1:17">
      <c r="A1" s="3" t="s">
        <v>2313</v>
      </c>
      <c r="B1" s="3"/>
      <c r="C1" s="3"/>
      <c r="D1" s="3"/>
      <c r="E1" s="3"/>
      <c r="F1" s="3"/>
      <c r="G1" s="4"/>
      <c r="H1" s="4"/>
      <c r="I1" s="3"/>
      <c r="J1" s="3"/>
      <c r="K1" s="3"/>
      <c r="L1" s="3"/>
      <c r="M1" s="3"/>
      <c r="N1" s="3"/>
      <c r="O1" s="3"/>
      <c r="P1" s="3"/>
      <c r="Q1" s="3"/>
    </row>
    <row r="2" ht="24" customHeight="1" spans="1:17">
      <c r="A2" s="5" t="s">
        <v>2210</v>
      </c>
      <c r="B2" s="5"/>
      <c r="C2" s="24"/>
      <c r="D2" s="6"/>
      <c r="E2" s="6"/>
      <c r="F2" s="6"/>
      <c r="G2" s="7"/>
      <c r="H2" s="7"/>
      <c r="I2" s="6"/>
      <c r="J2" s="6"/>
      <c r="K2" s="6"/>
      <c r="L2" s="6"/>
      <c r="M2" s="6"/>
      <c r="N2" s="6"/>
      <c r="O2" s="6"/>
      <c r="P2" s="5" t="s">
        <v>2211</v>
      </c>
      <c r="Q2" s="5"/>
    </row>
    <row r="3" ht="15" customHeight="1" spans="1:17">
      <c r="A3" s="8" t="s">
        <v>4</v>
      </c>
      <c r="B3" s="8" t="s">
        <v>22</v>
      </c>
      <c r="C3" s="11" t="s">
        <v>2212</v>
      </c>
      <c r="D3" s="8" t="s">
        <v>2213</v>
      </c>
      <c r="E3" s="8" t="s">
        <v>2214</v>
      </c>
      <c r="F3" s="8" t="s">
        <v>2215</v>
      </c>
      <c r="G3" s="9" t="s">
        <v>2216</v>
      </c>
      <c r="H3" s="9" t="s">
        <v>2217</v>
      </c>
      <c r="I3" s="8"/>
      <c r="J3" s="8"/>
      <c r="K3" s="8"/>
      <c r="L3" s="8"/>
      <c r="M3" s="8" t="s">
        <v>2218</v>
      </c>
      <c r="N3" s="8" t="s">
        <v>2219</v>
      </c>
      <c r="O3" s="8" t="s">
        <v>2220</v>
      </c>
      <c r="P3" s="8" t="s">
        <v>2221</v>
      </c>
      <c r="Q3" s="16" t="s">
        <v>20</v>
      </c>
    </row>
    <row r="4" ht="18" customHeight="1" spans="1:17">
      <c r="A4" s="8"/>
      <c r="B4" s="8"/>
      <c r="C4" s="25"/>
      <c r="D4" s="8"/>
      <c r="E4" s="8"/>
      <c r="F4" s="8"/>
      <c r="G4" s="9"/>
      <c r="H4" s="9" t="s">
        <v>2222</v>
      </c>
      <c r="I4" s="10"/>
      <c r="J4" s="10"/>
      <c r="K4" s="10"/>
      <c r="L4" s="20" t="s">
        <v>2223</v>
      </c>
      <c r="M4" s="8"/>
      <c r="N4" s="8"/>
      <c r="O4" s="8"/>
      <c r="P4" s="8"/>
      <c r="Q4" s="16"/>
    </row>
    <row r="5" ht="18" customHeight="1" spans="1:17">
      <c r="A5" s="11"/>
      <c r="B5" s="11"/>
      <c r="C5" s="25"/>
      <c r="D5" s="11"/>
      <c r="E5" s="11"/>
      <c r="F5" s="11"/>
      <c r="G5" s="12"/>
      <c r="H5" s="12" t="s">
        <v>2224</v>
      </c>
      <c r="I5" s="13" t="s">
        <v>2225</v>
      </c>
      <c r="J5" s="13" t="s">
        <v>2226</v>
      </c>
      <c r="K5" s="13" t="s">
        <v>2227</v>
      </c>
      <c r="L5" s="21"/>
      <c r="M5" s="11"/>
      <c r="N5" s="11"/>
      <c r="O5" s="11"/>
      <c r="P5" s="11"/>
      <c r="Q5" s="22"/>
    </row>
    <row r="6" ht="30" customHeight="1" spans="1:17">
      <c r="A6" s="14" t="s">
        <v>2228</v>
      </c>
      <c r="B6" s="14"/>
      <c r="C6" s="14"/>
      <c r="D6" s="14"/>
      <c r="E6" s="14"/>
      <c r="F6" s="14"/>
      <c r="G6" s="15"/>
      <c r="H6" s="15"/>
      <c r="I6" s="14"/>
      <c r="J6" s="14"/>
      <c r="K6" s="14"/>
      <c r="L6" s="14"/>
      <c r="M6" s="14"/>
      <c r="N6" s="14"/>
      <c r="O6" s="14"/>
      <c r="P6" s="14"/>
      <c r="Q6" s="14"/>
    </row>
    <row r="7" ht="51" customHeight="1" spans="1:17">
      <c r="A7" s="26">
        <v>1</v>
      </c>
      <c r="B7" s="26" t="s">
        <v>60</v>
      </c>
      <c r="C7" s="26" t="s">
        <v>62</v>
      </c>
      <c r="D7" s="27" t="s">
        <v>65</v>
      </c>
      <c r="E7" s="28" t="s">
        <v>2229</v>
      </c>
      <c r="F7" s="27" t="s">
        <v>64</v>
      </c>
      <c r="G7" s="27">
        <v>120</v>
      </c>
      <c r="H7" s="27">
        <v>120</v>
      </c>
      <c r="I7" s="26"/>
      <c r="J7" s="26"/>
      <c r="K7" s="26"/>
      <c r="L7" s="26"/>
      <c r="M7" s="27" t="s">
        <v>54</v>
      </c>
      <c r="N7" s="27" t="s">
        <v>73</v>
      </c>
      <c r="O7" s="27" t="s">
        <v>74</v>
      </c>
      <c r="P7" s="27" t="s">
        <v>69</v>
      </c>
      <c r="Q7" s="26"/>
    </row>
    <row r="8" ht="69" customHeight="1" spans="1:18">
      <c r="A8" s="26">
        <v>2</v>
      </c>
      <c r="B8" s="26" t="s">
        <v>88</v>
      </c>
      <c r="C8" s="27" t="s">
        <v>89</v>
      </c>
      <c r="D8" s="27" t="s">
        <v>92</v>
      </c>
      <c r="E8" s="28" t="s">
        <v>2230</v>
      </c>
      <c r="F8" s="27" t="s">
        <v>91</v>
      </c>
      <c r="G8" s="27">
        <v>9.7</v>
      </c>
      <c r="H8" s="27">
        <v>9.7</v>
      </c>
      <c r="I8" s="26"/>
      <c r="J8" s="26"/>
      <c r="K8" s="26"/>
      <c r="L8" s="26"/>
      <c r="M8" s="27" t="s">
        <v>54</v>
      </c>
      <c r="N8" s="27" t="s">
        <v>97</v>
      </c>
      <c r="O8" s="27" t="s">
        <v>98</v>
      </c>
      <c r="P8" s="27" t="s">
        <v>96</v>
      </c>
      <c r="Q8" s="26"/>
      <c r="R8" s="37"/>
    </row>
    <row r="9" ht="56" customHeight="1" spans="1:17">
      <c r="A9" s="26">
        <v>3</v>
      </c>
      <c r="B9" s="26" t="s">
        <v>100</v>
      </c>
      <c r="C9" s="27" t="s">
        <v>62</v>
      </c>
      <c r="D9" s="27" t="s">
        <v>102</v>
      </c>
      <c r="E9" s="28" t="s">
        <v>2230</v>
      </c>
      <c r="F9" s="27" t="s">
        <v>91</v>
      </c>
      <c r="G9" s="27">
        <v>49</v>
      </c>
      <c r="H9" s="27">
        <v>49</v>
      </c>
      <c r="I9" s="26"/>
      <c r="J9" s="26"/>
      <c r="K9" s="26"/>
      <c r="L9" s="26"/>
      <c r="M9" s="27" t="s">
        <v>54</v>
      </c>
      <c r="N9" s="27" t="s">
        <v>97</v>
      </c>
      <c r="O9" s="27" t="s">
        <v>98</v>
      </c>
      <c r="P9" s="27" t="s">
        <v>105</v>
      </c>
      <c r="Q9" s="26"/>
    </row>
    <row r="10" ht="50" customHeight="1" spans="1:17">
      <c r="A10" s="26">
        <v>4</v>
      </c>
      <c r="B10" s="27" t="s">
        <v>107</v>
      </c>
      <c r="C10" s="27" t="s">
        <v>62</v>
      </c>
      <c r="D10" s="27" t="s">
        <v>108</v>
      </c>
      <c r="E10" s="28" t="s">
        <v>2231</v>
      </c>
      <c r="F10" s="27" t="s">
        <v>91</v>
      </c>
      <c r="G10" s="27">
        <v>50</v>
      </c>
      <c r="H10" s="27">
        <v>50</v>
      </c>
      <c r="I10" s="26"/>
      <c r="J10" s="26"/>
      <c r="K10" s="26"/>
      <c r="L10" s="26"/>
      <c r="M10" s="27" t="s">
        <v>54</v>
      </c>
      <c r="N10" s="27" t="s">
        <v>97</v>
      </c>
      <c r="O10" s="27" t="s">
        <v>98</v>
      </c>
      <c r="P10" s="27" t="s">
        <v>111</v>
      </c>
      <c r="Q10" s="26"/>
    </row>
    <row r="11" ht="60" customHeight="1" spans="1:17">
      <c r="A11" s="26">
        <v>5</v>
      </c>
      <c r="B11" s="26" t="s">
        <v>120</v>
      </c>
      <c r="C11" s="27" t="s">
        <v>89</v>
      </c>
      <c r="D11" s="27" t="s">
        <v>121</v>
      </c>
      <c r="E11" s="28" t="s">
        <v>2232</v>
      </c>
      <c r="F11" s="27" t="s">
        <v>114</v>
      </c>
      <c r="G11" s="27">
        <v>59</v>
      </c>
      <c r="H11" s="27">
        <v>59</v>
      </c>
      <c r="I11" s="26"/>
      <c r="J11" s="26"/>
      <c r="K11" s="26"/>
      <c r="L11" s="26"/>
      <c r="M11" s="27" t="s">
        <v>54</v>
      </c>
      <c r="N11" s="27" t="s">
        <v>117</v>
      </c>
      <c r="O11" s="27" t="s">
        <v>118</v>
      </c>
      <c r="P11" s="27" t="s">
        <v>123</v>
      </c>
      <c r="Q11" s="26"/>
    </row>
    <row r="12" ht="60" customHeight="1" spans="1:17">
      <c r="A12" s="26">
        <v>6</v>
      </c>
      <c r="B12" s="26" t="s">
        <v>140</v>
      </c>
      <c r="C12" s="27" t="s">
        <v>89</v>
      </c>
      <c r="D12" s="27" t="s">
        <v>141</v>
      </c>
      <c r="E12" s="28" t="s">
        <v>2233</v>
      </c>
      <c r="F12" s="27" t="s">
        <v>134</v>
      </c>
      <c r="G12" s="27">
        <v>9.3</v>
      </c>
      <c r="H12" s="27">
        <v>9.3</v>
      </c>
      <c r="I12" s="26"/>
      <c r="J12" s="26"/>
      <c r="K12" s="26"/>
      <c r="L12" s="26"/>
      <c r="M12" s="27" t="s">
        <v>54</v>
      </c>
      <c r="N12" s="27" t="s">
        <v>138</v>
      </c>
      <c r="O12" s="27" t="s">
        <v>139</v>
      </c>
      <c r="P12" s="27" t="s">
        <v>143</v>
      </c>
      <c r="Q12" s="26"/>
    </row>
    <row r="13" ht="60" customHeight="1" spans="1:17">
      <c r="A13" s="26">
        <v>7</v>
      </c>
      <c r="B13" s="26" t="s">
        <v>154</v>
      </c>
      <c r="C13" s="27" t="s">
        <v>89</v>
      </c>
      <c r="D13" s="27" t="s">
        <v>155</v>
      </c>
      <c r="E13" s="28" t="s">
        <v>2233</v>
      </c>
      <c r="F13" s="27" t="s">
        <v>134</v>
      </c>
      <c r="G13" s="27">
        <v>59</v>
      </c>
      <c r="H13" s="27"/>
      <c r="I13" s="27">
        <v>59</v>
      </c>
      <c r="J13" s="26"/>
      <c r="K13" s="26"/>
      <c r="L13" s="26"/>
      <c r="M13" s="27" t="s">
        <v>54</v>
      </c>
      <c r="N13" s="27" t="s">
        <v>138</v>
      </c>
      <c r="O13" s="27" t="s">
        <v>139</v>
      </c>
      <c r="P13" s="27" t="s">
        <v>157</v>
      </c>
      <c r="Q13" s="26"/>
    </row>
    <row r="14" ht="60" customHeight="1" spans="1:17">
      <c r="A14" s="26">
        <v>8</v>
      </c>
      <c r="B14" s="26" t="s">
        <v>184</v>
      </c>
      <c r="C14" s="27" t="s">
        <v>62</v>
      </c>
      <c r="D14" s="27" t="s">
        <v>186</v>
      </c>
      <c r="E14" s="28" t="s">
        <v>2229</v>
      </c>
      <c r="F14" s="27" t="s">
        <v>185</v>
      </c>
      <c r="G14" s="27">
        <v>180</v>
      </c>
      <c r="H14" s="27"/>
      <c r="I14" s="27">
        <v>180</v>
      </c>
      <c r="J14" s="26"/>
      <c r="K14" s="26"/>
      <c r="L14" s="26"/>
      <c r="M14" s="27" t="s">
        <v>54</v>
      </c>
      <c r="N14" s="27" t="s">
        <v>190</v>
      </c>
      <c r="O14" s="27" t="s">
        <v>191</v>
      </c>
      <c r="P14" s="27" t="s">
        <v>189</v>
      </c>
      <c r="Q14" s="26"/>
    </row>
    <row r="15" ht="60" customHeight="1" spans="1:17">
      <c r="A15" s="26">
        <v>9</v>
      </c>
      <c r="B15" s="26" t="s">
        <v>195</v>
      </c>
      <c r="C15" s="27" t="s">
        <v>89</v>
      </c>
      <c r="D15" s="27" t="s">
        <v>197</v>
      </c>
      <c r="E15" s="28" t="s">
        <v>2230</v>
      </c>
      <c r="F15" s="27" t="s">
        <v>91</v>
      </c>
      <c r="G15" s="27">
        <v>16</v>
      </c>
      <c r="H15" s="27"/>
      <c r="I15" s="27">
        <v>16</v>
      </c>
      <c r="J15" s="26"/>
      <c r="K15" s="26"/>
      <c r="L15" s="26"/>
      <c r="M15" s="27" t="s">
        <v>54</v>
      </c>
      <c r="N15" s="27" t="s">
        <v>97</v>
      </c>
      <c r="O15" s="27" t="s">
        <v>98</v>
      </c>
      <c r="P15" s="27" t="s">
        <v>199</v>
      </c>
      <c r="Q15" s="26"/>
    </row>
    <row r="16" ht="60" customHeight="1" spans="1:17">
      <c r="A16" s="26">
        <v>10</v>
      </c>
      <c r="B16" s="26" t="s">
        <v>200</v>
      </c>
      <c r="C16" s="27" t="s">
        <v>201</v>
      </c>
      <c r="D16" s="27" t="s">
        <v>204</v>
      </c>
      <c r="E16" s="28" t="s">
        <v>2234</v>
      </c>
      <c r="F16" s="27" t="s">
        <v>203</v>
      </c>
      <c r="G16" s="27">
        <v>450</v>
      </c>
      <c r="H16" s="27"/>
      <c r="I16" s="27">
        <v>450</v>
      </c>
      <c r="J16" s="26"/>
      <c r="K16" s="26"/>
      <c r="L16" s="26"/>
      <c r="M16" s="27" t="s">
        <v>54</v>
      </c>
      <c r="N16" s="27" t="s">
        <v>203</v>
      </c>
      <c r="O16" s="27" t="s">
        <v>208</v>
      </c>
      <c r="P16" s="27" t="s">
        <v>207</v>
      </c>
      <c r="Q16" s="26"/>
    </row>
    <row r="17" ht="60" customHeight="1" spans="1:17">
      <c r="A17" s="26">
        <v>11</v>
      </c>
      <c r="B17" s="26" t="s">
        <v>250</v>
      </c>
      <c r="C17" s="26" t="s">
        <v>62</v>
      </c>
      <c r="D17" s="27" t="s">
        <v>251</v>
      </c>
      <c r="E17" s="28" t="s">
        <v>2230</v>
      </c>
      <c r="F17" s="27" t="s">
        <v>114</v>
      </c>
      <c r="G17" s="27">
        <v>55</v>
      </c>
      <c r="H17" s="27"/>
      <c r="I17" s="27">
        <v>55</v>
      </c>
      <c r="J17" s="26"/>
      <c r="K17" s="26"/>
      <c r="L17" s="26"/>
      <c r="M17" s="27" t="s">
        <v>54</v>
      </c>
      <c r="N17" s="27" t="s">
        <v>117</v>
      </c>
      <c r="O17" s="27" t="s">
        <v>118</v>
      </c>
      <c r="P17" s="27" t="s">
        <v>253</v>
      </c>
      <c r="Q17" s="26"/>
    </row>
    <row r="18" ht="60" customHeight="1" spans="1:17">
      <c r="A18" s="26">
        <v>12</v>
      </c>
      <c r="B18" s="26" t="s">
        <v>255</v>
      </c>
      <c r="C18" s="27" t="s">
        <v>89</v>
      </c>
      <c r="D18" s="27" t="s">
        <v>256</v>
      </c>
      <c r="E18" s="28" t="s">
        <v>2229</v>
      </c>
      <c r="F18" s="27" t="s">
        <v>134</v>
      </c>
      <c r="G18" s="27">
        <v>320</v>
      </c>
      <c r="H18" s="27"/>
      <c r="I18" s="27">
        <v>320</v>
      </c>
      <c r="J18" s="26"/>
      <c r="K18" s="26"/>
      <c r="L18" s="26"/>
      <c r="M18" s="27" t="s">
        <v>54</v>
      </c>
      <c r="N18" s="27" t="s">
        <v>138</v>
      </c>
      <c r="O18" s="27" t="s">
        <v>139</v>
      </c>
      <c r="P18" s="27" t="s">
        <v>258</v>
      </c>
      <c r="Q18" s="26"/>
    </row>
    <row r="19" ht="60" customHeight="1" spans="1:17">
      <c r="A19" s="26">
        <v>13</v>
      </c>
      <c r="B19" s="26" t="s">
        <v>259</v>
      </c>
      <c r="C19" s="26" t="s">
        <v>62</v>
      </c>
      <c r="D19" s="27" t="s">
        <v>261</v>
      </c>
      <c r="E19" s="28" t="s">
        <v>2235</v>
      </c>
      <c r="F19" s="27" t="s">
        <v>134</v>
      </c>
      <c r="G19" s="27">
        <v>240</v>
      </c>
      <c r="H19" s="27"/>
      <c r="I19" s="27">
        <v>240</v>
      </c>
      <c r="J19" s="26"/>
      <c r="K19" s="26"/>
      <c r="L19" s="26"/>
      <c r="M19" s="27" t="s">
        <v>54</v>
      </c>
      <c r="N19" s="27" t="s">
        <v>138</v>
      </c>
      <c r="O19" s="27" t="s">
        <v>139</v>
      </c>
      <c r="P19" s="27" t="s">
        <v>264</v>
      </c>
      <c r="Q19" s="26"/>
    </row>
    <row r="20" ht="60" customHeight="1" spans="1:17">
      <c r="A20" s="26">
        <v>14</v>
      </c>
      <c r="B20" s="26" t="s">
        <v>279</v>
      </c>
      <c r="C20" s="27" t="s">
        <v>62</v>
      </c>
      <c r="D20" s="27" t="s">
        <v>280</v>
      </c>
      <c r="E20" s="29" t="s">
        <v>2232</v>
      </c>
      <c r="F20" s="27" t="s">
        <v>272</v>
      </c>
      <c r="G20" s="27">
        <v>200</v>
      </c>
      <c r="H20" s="27"/>
      <c r="I20" s="26"/>
      <c r="J20" s="27">
        <v>200</v>
      </c>
      <c r="K20" s="26"/>
      <c r="L20" s="26"/>
      <c r="M20" s="27" t="s">
        <v>54</v>
      </c>
      <c r="N20" s="27" t="s">
        <v>276</v>
      </c>
      <c r="O20" s="27" t="s">
        <v>277</v>
      </c>
      <c r="P20" s="27" t="s">
        <v>283</v>
      </c>
      <c r="Q20" s="26"/>
    </row>
    <row r="21" ht="60" customHeight="1" spans="1:17">
      <c r="A21" s="26">
        <v>15</v>
      </c>
      <c r="B21" s="26" t="s">
        <v>284</v>
      </c>
      <c r="C21" s="27" t="s">
        <v>62</v>
      </c>
      <c r="D21" s="27" t="s">
        <v>285</v>
      </c>
      <c r="E21" s="30" t="s">
        <v>2236</v>
      </c>
      <c r="F21" s="27" t="s">
        <v>272</v>
      </c>
      <c r="G21" s="27">
        <v>24</v>
      </c>
      <c r="H21" s="27">
        <v>24</v>
      </c>
      <c r="I21" s="26"/>
      <c r="J21" s="26"/>
      <c r="K21" s="26"/>
      <c r="L21" s="27"/>
      <c r="M21" s="27" t="s">
        <v>54</v>
      </c>
      <c r="N21" s="27" t="s">
        <v>276</v>
      </c>
      <c r="O21" s="27" t="s">
        <v>277</v>
      </c>
      <c r="P21" s="27" t="s">
        <v>289</v>
      </c>
      <c r="Q21" s="26"/>
    </row>
    <row r="22" ht="60" customHeight="1" spans="1:17">
      <c r="A22" s="26">
        <v>16</v>
      </c>
      <c r="B22" s="31" t="s">
        <v>320</v>
      </c>
      <c r="C22" s="27" t="s">
        <v>62</v>
      </c>
      <c r="D22" s="27" t="s">
        <v>322</v>
      </c>
      <c r="E22" s="27" t="s">
        <v>2237</v>
      </c>
      <c r="F22" s="27" t="s">
        <v>321</v>
      </c>
      <c r="G22" s="27">
        <v>35.01</v>
      </c>
      <c r="H22" s="27">
        <v>35.01</v>
      </c>
      <c r="I22" s="26"/>
      <c r="J22" s="26"/>
      <c r="K22" s="26"/>
      <c r="L22" s="27"/>
      <c r="M22" s="27" t="s">
        <v>54</v>
      </c>
      <c r="N22" s="27" t="s">
        <v>328</v>
      </c>
      <c r="O22" s="27" t="s">
        <v>329</v>
      </c>
      <c r="P22" s="27" t="s">
        <v>326</v>
      </c>
      <c r="Q22" s="26"/>
    </row>
    <row r="23" ht="60" customHeight="1" spans="1:17">
      <c r="A23" s="26">
        <v>17</v>
      </c>
      <c r="B23" s="32" t="s">
        <v>330</v>
      </c>
      <c r="C23" s="27" t="s">
        <v>89</v>
      </c>
      <c r="D23" s="27" t="s">
        <v>332</v>
      </c>
      <c r="E23" s="27" t="s">
        <v>2237</v>
      </c>
      <c r="F23" s="27" t="s">
        <v>331</v>
      </c>
      <c r="G23" s="27">
        <v>10.95</v>
      </c>
      <c r="H23" s="27">
        <v>10.95</v>
      </c>
      <c r="I23" s="26"/>
      <c r="J23" s="26"/>
      <c r="K23" s="26"/>
      <c r="L23" s="27"/>
      <c r="M23" s="27" t="s">
        <v>54</v>
      </c>
      <c r="N23" s="27" t="s">
        <v>335</v>
      </c>
      <c r="O23" s="27" t="s">
        <v>336</v>
      </c>
      <c r="P23" s="27" t="s">
        <v>334</v>
      </c>
      <c r="Q23" s="26"/>
    </row>
    <row r="24" ht="60" customHeight="1" spans="1:17">
      <c r="A24" s="26">
        <v>18</v>
      </c>
      <c r="B24" s="31" t="s">
        <v>338</v>
      </c>
      <c r="C24" s="27" t="s">
        <v>62</v>
      </c>
      <c r="D24" s="27" t="s">
        <v>339</v>
      </c>
      <c r="E24" s="27" t="s">
        <v>2237</v>
      </c>
      <c r="F24" s="27" t="s">
        <v>91</v>
      </c>
      <c r="G24" s="27">
        <v>5</v>
      </c>
      <c r="H24" s="27">
        <v>5</v>
      </c>
      <c r="I24" s="26"/>
      <c r="J24" s="26"/>
      <c r="K24" s="26"/>
      <c r="L24" s="27"/>
      <c r="M24" s="27" t="s">
        <v>54</v>
      </c>
      <c r="N24" s="27" t="s">
        <v>341</v>
      </c>
      <c r="O24" s="27" t="s">
        <v>98</v>
      </c>
      <c r="P24" s="27" t="s">
        <v>340</v>
      </c>
      <c r="Q24" s="26"/>
    </row>
    <row r="25" ht="60" customHeight="1" spans="1:17">
      <c r="A25" s="26">
        <v>19</v>
      </c>
      <c r="B25" s="32" t="s">
        <v>355</v>
      </c>
      <c r="C25" s="27" t="s">
        <v>62</v>
      </c>
      <c r="D25" s="27" t="s">
        <v>357</v>
      </c>
      <c r="E25" s="27" t="s">
        <v>2237</v>
      </c>
      <c r="F25" s="27" t="s">
        <v>356</v>
      </c>
      <c r="G25" s="27">
        <v>5.1</v>
      </c>
      <c r="H25" s="27">
        <v>5.1</v>
      </c>
      <c r="I25" s="26"/>
      <c r="J25" s="26"/>
      <c r="K25" s="26"/>
      <c r="L25" s="27"/>
      <c r="M25" s="27" t="s">
        <v>54</v>
      </c>
      <c r="N25" s="27" t="s">
        <v>56</v>
      </c>
      <c r="O25" s="27" t="s">
        <v>57</v>
      </c>
      <c r="P25" s="27" t="s">
        <v>358</v>
      </c>
      <c r="Q25" s="26"/>
    </row>
    <row r="26" ht="60" customHeight="1" spans="1:17">
      <c r="A26" s="26">
        <v>20</v>
      </c>
      <c r="B26" s="32" t="s">
        <v>359</v>
      </c>
      <c r="C26" s="27" t="s">
        <v>62</v>
      </c>
      <c r="D26" s="27" t="s">
        <v>361</v>
      </c>
      <c r="E26" s="27" t="s">
        <v>2237</v>
      </c>
      <c r="F26" s="27" t="s">
        <v>360</v>
      </c>
      <c r="G26" s="27">
        <v>11.5</v>
      </c>
      <c r="H26" s="27">
        <v>11.5</v>
      </c>
      <c r="I26" s="26"/>
      <c r="J26" s="26"/>
      <c r="K26" s="26"/>
      <c r="L26" s="27"/>
      <c r="M26" s="27" t="s">
        <v>54</v>
      </c>
      <c r="N26" s="27" t="s">
        <v>363</v>
      </c>
      <c r="O26" s="27" t="s">
        <v>223</v>
      </c>
      <c r="P26" s="27" t="s">
        <v>362</v>
      </c>
      <c r="Q26" s="26"/>
    </row>
    <row r="27" ht="60" customHeight="1" spans="1:17">
      <c r="A27" s="26">
        <v>21</v>
      </c>
      <c r="B27" s="31" t="s">
        <v>364</v>
      </c>
      <c r="C27" s="27" t="s">
        <v>62</v>
      </c>
      <c r="D27" s="27" t="s">
        <v>365</v>
      </c>
      <c r="E27" s="27" t="s">
        <v>2237</v>
      </c>
      <c r="F27" s="27" t="s">
        <v>349</v>
      </c>
      <c r="G27" s="27">
        <v>14</v>
      </c>
      <c r="H27" s="27">
        <v>14</v>
      </c>
      <c r="I27" s="26"/>
      <c r="J27" s="26"/>
      <c r="K27" s="26"/>
      <c r="L27" s="27"/>
      <c r="M27" s="27" t="s">
        <v>54</v>
      </c>
      <c r="N27" s="27" t="s">
        <v>353</v>
      </c>
      <c r="O27" s="27" t="s">
        <v>367</v>
      </c>
      <c r="P27" s="27" t="s">
        <v>366</v>
      </c>
      <c r="Q27" s="26"/>
    </row>
    <row r="28" ht="60" customHeight="1" spans="1:17">
      <c r="A28" s="26">
        <v>22</v>
      </c>
      <c r="B28" s="31" t="s">
        <v>368</v>
      </c>
      <c r="C28" s="27" t="s">
        <v>62</v>
      </c>
      <c r="D28" s="27" t="s">
        <v>369</v>
      </c>
      <c r="E28" s="27" t="s">
        <v>2237</v>
      </c>
      <c r="F28" s="27" t="s">
        <v>114</v>
      </c>
      <c r="G28" s="27">
        <v>10</v>
      </c>
      <c r="H28" s="27">
        <v>10</v>
      </c>
      <c r="I28" s="26"/>
      <c r="J28" s="26"/>
      <c r="K28" s="26"/>
      <c r="L28" s="27"/>
      <c r="M28" s="27" t="s">
        <v>54</v>
      </c>
      <c r="N28" s="27" t="s">
        <v>117</v>
      </c>
      <c r="O28" s="27" t="s">
        <v>118</v>
      </c>
      <c r="P28" s="27" t="s">
        <v>370</v>
      </c>
      <c r="Q28" s="26"/>
    </row>
    <row r="29" ht="60" customHeight="1" spans="1:17">
      <c r="A29" s="26">
        <v>23</v>
      </c>
      <c r="B29" s="31" t="s">
        <v>371</v>
      </c>
      <c r="C29" s="27" t="s">
        <v>62</v>
      </c>
      <c r="D29" s="27" t="s">
        <v>373</v>
      </c>
      <c r="E29" s="27" t="s">
        <v>2237</v>
      </c>
      <c r="F29" s="27" t="s">
        <v>372</v>
      </c>
      <c r="G29" s="27">
        <v>10</v>
      </c>
      <c r="H29" s="27">
        <v>10</v>
      </c>
      <c r="I29" s="26"/>
      <c r="J29" s="26"/>
      <c r="K29" s="26"/>
      <c r="L29" s="27"/>
      <c r="M29" s="27" t="s">
        <v>54</v>
      </c>
      <c r="N29" s="27" t="s">
        <v>376</v>
      </c>
      <c r="O29" s="27" t="s">
        <v>377</v>
      </c>
      <c r="P29" s="27" t="s">
        <v>375</v>
      </c>
      <c r="Q29" s="26"/>
    </row>
    <row r="30" ht="60" customHeight="1" spans="1:17">
      <c r="A30" s="26">
        <v>24</v>
      </c>
      <c r="B30" s="26" t="s">
        <v>378</v>
      </c>
      <c r="C30" s="27" t="s">
        <v>62</v>
      </c>
      <c r="D30" s="27" t="s">
        <v>379</v>
      </c>
      <c r="E30" s="27" t="s">
        <v>2237</v>
      </c>
      <c r="F30" s="27" t="s">
        <v>237</v>
      </c>
      <c r="G30" s="27">
        <v>7.5</v>
      </c>
      <c r="H30" s="27">
        <v>7.5</v>
      </c>
      <c r="I30" s="26"/>
      <c r="J30" s="26"/>
      <c r="K30" s="26"/>
      <c r="L30" s="27"/>
      <c r="M30" s="27" t="s">
        <v>54</v>
      </c>
      <c r="N30" s="27" t="s">
        <v>381</v>
      </c>
      <c r="O30" s="27" t="s">
        <v>382</v>
      </c>
      <c r="P30" s="27" t="s">
        <v>380</v>
      </c>
      <c r="Q30" s="26"/>
    </row>
    <row r="31" ht="60" customHeight="1" spans="1:17">
      <c r="A31" s="26">
        <v>25</v>
      </c>
      <c r="B31" s="32" t="s">
        <v>383</v>
      </c>
      <c r="C31" s="27" t="s">
        <v>62</v>
      </c>
      <c r="D31" s="27" t="s">
        <v>369</v>
      </c>
      <c r="E31" s="27" t="s">
        <v>2237</v>
      </c>
      <c r="F31" s="27" t="s">
        <v>134</v>
      </c>
      <c r="G31" s="27">
        <v>8</v>
      </c>
      <c r="H31" s="27">
        <v>8</v>
      </c>
      <c r="I31" s="26"/>
      <c r="J31" s="26"/>
      <c r="K31" s="26"/>
      <c r="L31" s="27"/>
      <c r="M31" s="27" t="s">
        <v>54</v>
      </c>
      <c r="N31" s="27" t="s">
        <v>138</v>
      </c>
      <c r="O31" s="27" t="s">
        <v>139</v>
      </c>
      <c r="P31" s="27" t="s">
        <v>384</v>
      </c>
      <c r="Q31" s="26"/>
    </row>
    <row r="32" ht="60" customHeight="1" spans="1:17">
      <c r="A32" s="26">
        <v>26</v>
      </c>
      <c r="B32" s="27" t="s">
        <v>386</v>
      </c>
      <c r="C32" s="27" t="s">
        <v>62</v>
      </c>
      <c r="D32" s="27" t="s">
        <v>388</v>
      </c>
      <c r="E32" s="28" t="s">
        <v>2238</v>
      </c>
      <c r="F32" s="27" t="s">
        <v>387</v>
      </c>
      <c r="G32" s="27">
        <v>739.22</v>
      </c>
      <c r="H32" s="27"/>
      <c r="I32" s="26"/>
      <c r="J32" s="26"/>
      <c r="K32" s="26"/>
      <c r="L32" s="26">
        <v>739.22</v>
      </c>
      <c r="M32" s="27" t="s">
        <v>393</v>
      </c>
      <c r="N32" s="27" t="s">
        <v>393</v>
      </c>
      <c r="O32" s="27" t="s">
        <v>394</v>
      </c>
      <c r="P32" s="27" t="s">
        <v>391</v>
      </c>
      <c r="Q32" s="26"/>
    </row>
    <row r="33" ht="60" customHeight="1" spans="1:17">
      <c r="A33" s="26">
        <v>27</v>
      </c>
      <c r="B33" s="27" t="s">
        <v>405</v>
      </c>
      <c r="C33" s="27" t="s">
        <v>62</v>
      </c>
      <c r="D33" s="27" t="s">
        <v>406</v>
      </c>
      <c r="E33" s="28" t="s">
        <v>2239</v>
      </c>
      <c r="F33" s="27" t="s">
        <v>397</v>
      </c>
      <c r="G33" s="33">
        <v>1980</v>
      </c>
      <c r="H33" s="27"/>
      <c r="I33" s="26"/>
      <c r="J33" s="26"/>
      <c r="K33" s="26"/>
      <c r="L33" s="26">
        <v>1980</v>
      </c>
      <c r="M33" s="27" t="s">
        <v>393</v>
      </c>
      <c r="N33" s="27" t="s">
        <v>393</v>
      </c>
      <c r="O33" s="27" t="s">
        <v>394</v>
      </c>
      <c r="P33" s="27" t="s">
        <v>408</v>
      </c>
      <c r="Q33" s="26"/>
    </row>
    <row r="34" ht="60" customHeight="1" spans="1:17">
      <c r="A34" s="26">
        <v>28</v>
      </c>
      <c r="B34" s="26" t="s">
        <v>439</v>
      </c>
      <c r="C34" s="27" t="s">
        <v>89</v>
      </c>
      <c r="D34" s="27" t="s">
        <v>441</v>
      </c>
      <c r="E34" s="28" t="s">
        <v>2240</v>
      </c>
      <c r="F34" s="27" t="s">
        <v>440</v>
      </c>
      <c r="G34" s="27">
        <v>163</v>
      </c>
      <c r="H34" s="27">
        <v>163</v>
      </c>
      <c r="I34" s="26"/>
      <c r="J34" s="26"/>
      <c r="K34" s="26"/>
      <c r="L34" s="26"/>
      <c r="M34" s="27" t="s">
        <v>393</v>
      </c>
      <c r="N34" s="27" t="s">
        <v>393</v>
      </c>
      <c r="O34" s="27" t="s">
        <v>394</v>
      </c>
      <c r="P34" s="27" t="s">
        <v>445</v>
      </c>
      <c r="Q34" s="26"/>
    </row>
    <row r="35" ht="60" customHeight="1" spans="1:17">
      <c r="A35" s="26">
        <v>29</v>
      </c>
      <c r="B35" s="26" t="s">
        <v>531</v>
      </c>
      <c r="C35" s="27" t="s">
        <v>62</v>
      </c>
      <c r="D35" s="27" t="s">
        <v>532</v>
      </c>
      <c r="E35" s="28" t="s">
        <v>2241</v>
      </c>
      <c r="F35" s="27" t="s">
        <v>429</v>
      </c>
      <c r="G35" s="27">
        <v>64.5</v>
      </c>
      <c r="H35" s="27">
        <v>64.5</v>
      </c>
      <c r="I35" s="26"/>
      <c r="J35" s="26"/>
      <c r="K35" s="26"/>
      <c r="L35" s="26"/>
      <c r="M35" s="27" t="s">
        <v>393</v>
      </c>
      <c r="N35" s="27" t="s">
        <v>393</v>
      </c>
      <c r="O35" s="27" t="s">
        <v>394</v>
      </c>
      <c r="P35" s="27" t="s">
        <v>535</v>
      </c>
      <c r="Q35" s="26"/>
    </row>
    <row r="36" ht="60" customHeight="1" spans="1:17">
      <c r="A36" s="26">
        <v>30</v>
      </c>
      <c r="B36" s="26" t="s">
        <v>536</v>
      </c>
      <c r="C36" s="27" t="s">
        <v>62</v>
      </c>
      <c r="D36" s="27" t="s">
        <v>538</v>
      </c>
      <c r="E36" s="28" t="s">
        <v>2241</v>
      </c>
      <c r="F36" s="27" t="s">
        <v>537</v>
      </c>
      <c r="G36" s="27">
        <v>147</v>
      </c>
      <c r="H36" s="27">
        <v>147</v>
      </c>
      <c r="I36" s="26"/>
      <c r="J36" s="26"/>
      <c r="K36" s="26"/>
      <c r="L36" s="26"/>
      <c r="M36" s="27" t="s">
        <v>393</v>
      </c>
      <c r="N36" s="27" t="s">
        <v>393</v>
      </c>
      <c r="O36" s="27" t="s">
        <v>394</v>
      </c>
      <c r="P36" s="27" t="s">
        <v>539</v>
      </c>
      <c r="Q36" s="26"/>
    </row>
    <row r="37" ht="60" customHeight="1" spans="1:17">
      <c r="A37" s="26">
        <v>31</v>
      </c>
      <c r="B37" s="26" t="s">
        <v>540</v>
      </c>
      <c r="C37" s="27" t="s">
        <v>62</v>
      </c>
      <c r="D37" s="27" t="s">
        <v>542</v>
      </c>
      <c r="E37" s="28" t="s">
        <v>2241</v>
      </c>
      <c r="F37" s="27" t="s">
        <v>541</v>
      </c>
      <c r="G37" s="27">
        <v>120</v>
      </c>
      <c r="H37" s="27">
        <v>120</v>
      </c>
      <c r="I37" s="26"/>
      <c r="J37" s="26"/>
      <c r="K37" s="26"/>
      <c r="L37" s="26"/>
      <c r="M37" s="27" t="s">
        <v>393</v>
      </c>
      <c r="N37" s="27" t="s">
        <v>393</v>
      </c>
      <c r="O37" s="27" t="s">
        <v>394</v>
      </c>
      <c r="P37" s="27" t="s">
        <v>543</v>
      </c>
      <c r="Q37" s="26"/>
    </row>
    <row r="38" ht="60" customHeight="1" spans="1:17">
      <c r="A38" s="26">
        <v>32</v>
      </c>
      <c r="B38" s="26" t="s">
        <v>544</v>
      </c>
      <c r="C38" s="27" t="s">
        <v>62</v>
      </c>
      <c r="D38" s="27" t="s">
        <v>545</v>
      </c>
      <c r="E38" s="28" t="s">
        <v>2241</v>
      </c>
      <c r="F38" s="27" t="s">
        <v>541</v>
      </c>
      <c r="G38" s="27">
        <v>141</v>
      </c>
      <c r="H38" s="27">
        <v>141</v>
      </c>
      <c r="I38" s="26"/>
      <c r="J38" s="26"/>
      <c r="K38" s="26"/>
      <c r="L38" s="26"/>
      <c r="M38" s="27" t="s">
        <v>393</v>
      </c>
      <c r="N38" s="27" t="s">
        <v>393</v>
      </c>
      <c r="O38" s="27" t="s">
        <v>394</v>
      </c>
      <c r="P38" s="27" t="s">
        <v>546</v>
      </c>
      <c r="Q38" s="26"/>
    </row>
    <row r="39" ht="60" customHeight="1" spans="1:17">
      <c r="A39" s="26">
        <v>33</v>
      </c>
      <c r="B39" s="26" t="s">
        <v>547</v>
      </c>
      <c r="C39" s="27" t="s">
        <v>62</v>
      </c>
      <c r="D39" s="27" t="s">
        <v>549</v>
      </c>
      <c r="E39" s="28" t="s">
        <v>2241</v>
      </c>
      <c r="F39" s="27" t="s">
        <v>548</v>
      </c>
      <c r="G39" s="27">
        <v>210</v>
      </c>
      <c r="H39" s="27">
        <v>210</v>
      </c>
      <c r="I39" s="26"/>
      <c r="J39" s="26"/>
      <c r="K39" s="26"/>
      <c r="L39" s="26"/>
      <c r="M39" s="27" t="s">
        <v>393</v>
      </c>
      <c r="N39" s="27" t="s">
        <v>414</v>
      </c>
      <c r="O39" s="27" t="s">
        <v>438</v>
      </c>
      <c r="P39" s="27" t="s">
        <v>550</v>
      </c>
      <c r="Q39" s="26"/>
    </row>
    <row r="40" ht="60" customHeight="1" spans="1:17">
      <c r="A40" s="26">
        <v>34</v>
      </c>
      <c r="B40" s="26" t="s">
        <v>551</v>
      </c>
      <c r="C40" s="27" t="s">
        <v>62</v>
      </c>
      <c r="D40" s="27" t="s">
        <v>553</v>
      </c>
      <c r="E40" s="28" t="s">
        <v>2241</v>
      </c>
      <c r="F40" s="27" t="s">
        <v>552</v>
      </c>
      <c r="G40" s="27">
        <v>189</v>
      </c>
      <c r="H40" s="27"/>
      <c r="I40" s="27">
        <v>189</v>
      </c>
      <c r="J40" s="26"/>
      <c r="K40" s="26"/>
      <c r="L40" s="26"/>
      <c r="M40" s="27" t="s">
        <v>393</v>
      </c>
      <c r="N40" s="27" t="s">
        <v>393</v>
      </c>
      <c r="O40" s="27" t="s">
        <v>394</v>
      </c>
      <c r="P40" s="27" t="s">
        <v>554</v>
      </c>
      <c r="Q40" s="26"/>
    </row>
    <row r="41" ht="60" customHeight="1" spans="1:17">
      <c r="A41" s="26">
        <v>35</v>
      </c>
      <c r="B41" s="26" t="s">
        <v>555</v>
      </c>
      <c r="C41" s="27" t="s">
        <v>62</v>
      </c>
      <c r="D41" s="27" t="s">
        <v>556</v>
      </c>
      <c r="E41" s="28" t="s">
        <v>2241</v>
      </c>
      <c r="F41" s="27" t="s">
        <v>440</v>
      </c>
      <c r="G41" s="27">
        <v>59.1</v>
      </c>
      <c r="H41" s="27"/>
      <c r="I41" s="27">
        <v>59.1</v>
      </c>
      <c r="J41" s="26"/>
      <c r="K41" s="26"/>
      <c r="L41" s="26"/>
      <c r="M41" s="27" t="s">
        <v>393</v>
      </c>
      <c r="N41" s="27" t="s">
        <v>558</v>
      </c>
      <c r="O41" s="27" t="s">
        <v>530</v>
      </c>
      <c r="P41" s="27" t="s">
        <v>557</v>
      </c>
      <c r="Q41" s="26"/>
    </row>
    <row r="42" ht="60" customHeight="1" spans="1:17">
      <c r="A42" s="26">
        <v>36</v>
      </c>
      <c r="B42" s="26" t="s">
        <v>559</v>
      </c>
      <c r="C42" s="27" t="s">
        <v>62</v>
      </c>
      <c r="D42" s="27" t="s">
        <v>561</v>
      </c>
      <c r="E42" s="28" t="s">
        <v>2242</v>
      </c>
      <c r="F42" s="27" t="s">
        <v>560</v>
      </c>
      <c r="G42" s="27">
        <v>24</v>
      </c>
      <c r="H42" s="27"/>
      <c r="I42" s="27">
        <v>24</v>
      </c>
      <c r="J42" s="26"/>
      <c r="K42" s="26"/>
      <c r="L42" s="26"/>
      <c r="M42" s="27" t="s">
        <v>393</v>
      </c>
      <c r="N42" s="27" t="s">
        <v>474</v>
      </c>
      <c r="O42" s="27" t="s">
        <v>475</v>
      </c>
      <c r="P42" s="27" t="s">
        <v>562</v>
      </c>
      <c r="Q42" s="26"/>
    </row>
    <row r="43" ht="60" customHeight="1" spans="1:17">
      <c r="A43" s="26">
        <v>37</v>
      </c>
      <c r="B43" s="26" t="s">
        <v>564</v>
      </c>
      <c r="C43" s="27" t="s">
        <v>62</v>
      </c>
      <c r="D43" s="27" t="s">
        <v>565</v>
      </c>
      <c r="E43" s="28" t="s">
        <v>2241</v>
      </c>
      <c r="F43" s="27" t="s">
        <v>477</v>
      </c>
      <c r="G43" s="27">
        <v>189</v>
      </c>
      <c r="H43" s="27"/>
      <c r="I43" s="27">
        <v>189</v>
      </c>
      <c r="J43" s="26"/>
      <c r="K43" s="26"/>
      <c r="L43" s="26"/>
      <c r="M43" s="27" t="s">
        <v>393</v>
      </c>
      <c r="N43" s="27" t="s">
        <v>393</v>
      </c>
      <c r="O43" s="27" t="s">
        <v>394</v>
      </c>
      <c r="P43" s="27" t="s">
        <v>566</v>
      </c>
      <c r="Q43" s="26"/>
    </row>
    <row r="44" ht="60" customHeight="1" spans="1:17">
      <c r="A44" s="26">
        <v>38</v>
      </c>
      <c r="B44" s="27" t="s">
        <v>578</v>
      </c>
      <c r="C44" s="27" t="s">
        <v>89</v>
      </c>
      <c r="D44" s="27" t="s">
        <v>579</v>
      </c>
      <c r="E44" s="27" t="s">
        <v>2237</v>
      </c>
      <c r="F44" s="27" t="s">
        <v>552</v>
      </c>
      <c r="G44" s="27">
        <v>10</v>
      </c>
      <c r="H44" s="27">
        <v>10</v>
      </c>
      <c r="I44" s="26"/>
      <c r="J44" s="26"/>
      <c r="K44" s="26"/>
      <c r="L44" s="27"/>
      <c r="M44" s="27" t="s">
        <v>393</v>
      </c>
      <c r="N44" s="27" t="s">
        <v>520</v>
      </c>
      <c r="O44" s="27" t="s">
        <v>523</v>
      </c>
      <c r="P44" s="27" t="s">
        <v>582</v>
      </c>
      <c r="Q44" s="26"/>
    </row>
    <row r="45" ht="60" customHeight="1" spans="1:17">
      <c r="A45" s="26">
        <v>39</v>
      </c>
      <c r="B45" s="27" t="s">
        <v>585</v>
      </c>
      <c r="C45" s="27" t="s">
        <v>62</v>
      </c>
      <c r="D45" s="27" t="s">
        <v>587</v>
      </c>
      <c r="E45" s="27" t="s">
        <v>2237</v>
      </c>
      <c r="F45" s="27" t="s">
        <v>586</v>
      </c>
      <c r="G45" s="27">
        <v>102.24</v>
      </c>
      <c r="H45" s="27">
        <v>102.24</v>
      </c>
      <c r="I45" s="26"/>
      <c r="J45" s="26"/>
      <c r="K45" s="26"/>
      <c r="L45" s="27"/>
      <c r="M45" s="27" t="s">
        <v>393</v>
      </c>
      <c r="N45" s="27" t="s">
        <v>393</v>
      </c>
      <c r="O45" s="27" t="s">
        <v>394</v>
      </c>
      <c r="P45" s="27" t="s">
        <v>582</v>
      </c>
      <c r="Q45" s="26"/>
    </row>
    <row r="46" ht="60" customHeight="1" spans="1:17">
      <c r="A46" s="26">
        <v>40</v>
      </c>
      <c r="B46" s="26" t="s">
        <v>589</v>
      </c>
      <c r="C46" s="27" t="s">
        <v>62</v>
      </c>
      <c r="D46" s="27" t="s">
        <v>590</v>
      </c>
      <c r="E46" s="27" t="s">
        <v>2237</v>
      </c>
      <c r="F46" s="27" t="s">
        <v>434</v>
      </c>
      <c r="G46" s="27">
        <v>16</v>
      </c>
      <c r="H46" s="27">
        <v>16</v>
      </c>
      <c r="I46" s="26"/>
      <c r="J46" s="26"/>
      <c r="K46" s="26"/>
      <c r="L46" s="27"/>
      <c r="M46" s="27" t="s">
        <v>393</v>
      </c>
      <c r="N46" s="27" t="s">
        <v>592</v>
      </c>
      <c r="O46" s="27" t="s">
        <v>438</v>
      </c>
      <c r="P46" s="27" t="s">
        <v>591</v>
      </c>
      <c r="Q46" s="26"/>
    </row>
    <row r="47" ht="60" customHeight="1" spans="1:17">
      <c r="A47" s="26">
        <v>41</v>
      </c>
      <c r="B47" s="26" t="s">
        <v>593</v>
      </c>
      <c r="C47" s="34" t="s">
        <v>62</v>
      </c>
      <c r="D47" s="27" t="s">
        <v>595</v>
      </c>
      <c r="E47" s="27" t="s">
        <v>2243</v>
      </c>
      <c r="F47" s="27" t="s">
        <v>594</v>
      </c>
      <c r="G47" s="27">
        <v>14.1</v>
      </c>
      <c r="H47" s="27">
        <v>14.1</v>
      </c>
      <c r="I47" s="26"/>
      <c r="J47" s="26"/>
      <c r="K47" s="26"/>
      <c r="L47" s="27"/>
      <c r="M47" s="27" t="s">
        <v>393</v>
      </c>
      <c r="N47" s="27" t="s">
        <v>597</v>
      </c>
      <c r="O47" s="27" t="s">
        <v>598</v>
      </c>
      <c r="P47" s="27" t="s">
        <v>596</v>
      </c>
      <c r="Q47" s="26"/>
    </row>
    <row r="48" ht="60" customHeight="1" spans="1:17">
      <c r="A48" s="26">
        <v>42</v>
      </c>
      <c r="B48" s="26" t="s">
        <v>600</v>
      </c>
      <c r="C48" s="34" t="s">
        <v>62</v>
      </c>
      <c r="D48" s="27" t="s">
        <v>602</v>
      </c>
      <c r="E48" s="27" t="s">
        <v>2243</v>
      </c>
      <c r="F48" s="27" t="s">
        <v>601</v>
      </c>
      <c r="G48" s="27">
        <v>5</v>
      </c>
      <c r="H48" s="27">
        <v>5</v>
      </c>
      <c r="I48" s="26"/>
      <c r="J48" s="26"/>
      <c r="K48" s="26"/>
      <c r="L48" s="27"/>
      <c r="M48" s="27" t="s">
        <v>393</v>
      </c>
      <c r="N48" s="27" t="s">
        <v>474</v>
      </c>
      <c r="O48" s="27" t="s">
        <v>475</v>
      </c>
      <c r="P48" s="27" t="s">
        <v>603</v>
      </c>
      <c r="Q48" s="26"/>
    </row>
    <row r="49" ht="60" customHeight="1" spans="1:17">
      <c r="A49" s="26">
        <v>43</v>
      </c>
      <c r="B49" s="26" t="s">
        <v>604</v>
      </c>
      <c r="C49" s="34" t="s">
        <v>201</v>
      </c>
      <c r="D49" s="27" t="s">
        <v>606</v>
      </c>
      <c r="E49" s="27" t="s">
        <v>2243</v>
      </c>
      <c r="F49" s="27" t="s">
        <v>605</v>
      </c>
      <c r="G49" s="27">
        <v>2.1</v>
      </c>
      <c r="H49" s="27">
        <v>2.1</v>
      </c>
      <c r="I49" s="26"/>
      <c r="J49" s="26"/>
      <c r="K49" s="26"/>
      <c r="L49" s="27"/>
      <c r="M49" s="27" t="s">
        <v>393</v>
      </c>
      <c r="N49" s="27" t="s">
        <v>597</v>
      </c>
      <c r="O49" s="27" t="s">
        <v>598</v>
      </c>
      <c r="P49" s="27" t="s">
        <v>608</v>
      </c>
      <c r="Q49" s="26"/>
    </row>
    <row r="50" ht="60" customHeight="1" spans="1:17">
      <c r="A50" s="26">
        <v>44</v>
      </c>
      <c r="B50" s="26" t="s">
        <v>610</v>
      </c>
      <c r="C50" s="34" t="s">
        <v>62</v>
      </c>
      <c r="D50" s="27" t="s">
        <v>612</v>
      </c>
      <c r="E50" s="27" t="s">
        <v>2243</v>
      </c>
      <c r="F50" s="27" t="s">
        <v>611</v>
      </c>
      <c r="G50" s="27">
        <v>23.65</v>
      </c>
      <c r="H50" s="27">
        <v>23.65</v>
      </c>
      <c r="I50" s="26"/>
      <c r="J50" s="26"/>
      <c r="K50" s="26"/>
      <c r="L50" s="27"/>
      <c r="M50" s="27" t="s">
        <v>393</v>
      </c>
      <c r="N50" s="27" t="s">
        <v>517</v>
      </c>
      <c r="O50" s="27" t="s">
        <v>518</v>
      </c>
      <c r="P50" s="27" t="s">
        <v>613</v>
      </c>
      <c r="Q50" s="26"/>
    </row>
    <row r="51" ht="60" customHeight="1" spans="1:17">
      <c r="A51" s="26">
        <v>45</v>
      </c>
      <c r="B51" s="26" t="s">
        <v>614</v>
      </c>
      <c r="C51" s="35" t="s">
        <v>62</v>
      </c>
      <c r="D51" s="27" t="s">
        <v>616</v>
      </c>
      <c r="E51" s="27" t="s">
        <v>2244</v>
      </c>
      <c r="F51" s="27" t="s">
        <v>615</v>
      </c>
      <c r="G51" s="27">
        <v>8.08</v>
      </c>
      <c r="H51" s="27">
        <v>8.08</v>
      </c>
      <c r="I51" s="26"/>
      <c r="J51" s="26"/>
      <c r="K51" s="26"/>
      <c r="L51" s="27"/>
      <c r="M51" s="27" t="s">
        <v>393</v>
      </c>
      <c r="N51" s="27" t="s">
        <v>393</v>
      </c>
      <c r="O51" s="27" t="s">
        <v>394</v>
      </c>
      <c r="P51" s="27" t="s">
        <v>618</v>
      </c>
      <c r="Q51" s="26"/>
    </row>
    <row r="52" ht="60" customHeight="1" spans="1:17">
      <c r="A52" s="26">
        <v>46</v>
      </c>
      <c r="B52" s="26" t="s">
        <v>619</v>
      </c>
      <c r="C52" s="27" t="s">
        <v>89</v>
      </c>
      <c r="D52" s="27" t="s">
        <v>620</v>
      </c>
      <c r="E52" s="28" t="s">
        <v>2241</v>
      </c>
      <c r="F52" s="27" t="s">
        <v>459</v>
      </c>
      <c r="G52" s="27">
        <v>168</v>
      </c>
      <c r="H52" s="27"/>
      <c r="I52" s="26"/>
      <c r="J52" s="27">
        <v>168</v>
      </c>
      <c r="K52" s="26"/>
      <c r="L52" s="26"/>
      <c r="M52" s="27" t="s">
        <v>393</v>
      </c>
      <c r="N52" s="27" t="s">
        <v>393</v>
      </c>
      <c r="O52" s="27" t="s">
        <v>394</v>
      </c>
      <c r="P52" s="27" t="s">
        <v>622</v>
      </c>
      <c r="Q52" s="26"/>
    </row>
    <row r="53" ht="60" customHeight="1" spans="1:17">
      <c r="A53" s="26">
        <v>47</v>
      </c>
      <c r="B53" s="26" t="s">
        <v>623</v>
      </c>
      <c r="C53" s="36" t="s">
        <v>89</v>
      </c>
      <c r="D53" s="27" t="s">
        <v>624</v>
      </c>
      <c r="E53" s="28" t="s">
        <v>2245</v>
      </c>
      <c r="F53" s="27" t="s">
        <v>520</v>
      </c>
      <c r="G53" s="27">
        <v>193</v>
      </c>
      <c r="H53" s="27"/>
      <c r="I53" s="26"/>
      <c r="J53" s="27">
        <v>193</v>
      </c>
      <c r="K53" s="26"/>
      <c r="L53" s="26"/>
      <c r="M53" s="27" t="s">
        <v>393</v>
      </c>
      <c r="N53" s="27" t="s">
        <v>393</v>
      </c>
      <c r="O53" s="27" t="s">
        <v>394</v>
      </c>
      <c r="P53" s="27" t="s">
        <v>626</v>
      </c>
      <c r="Q53" s="26"/>
    </row>
    <row r="54" ht="60" customHeight="1" spans="1:17">
      <c r="A54" s="26">
        <v>48</v>
      </c>
      <c r="B54" s="27" t="s">
        <v>660</v>
      </c>
      <c r="C54" s="27" t="s">
        <v>62</v>
      </c>
      <c r="D54" s="27" t="s">
        <v>662</v>
      </c>
      <c r="E54" s="28" t="s">
        <v>2246</v>
      </c>
      <c r="F54" s="27" t="s">
        <v>661</v>
      </c>
      <c r="G54" s="27">
        <v>150</v>
      </c>
      <c r="H54" s="27"/>
      <c r="I54" s="26"/>
      <c r="J54" s="27">
        <v>150</v>
      </c>
      <c r="K54" s="26"/>
      <c r="L54" s="26"/>
      <c r="M54" s="27" t="s">
        <v>664</v>
      </c>
      <c r="N54" s="27" t="s">
        <v>664</v>
      </c>
      <c r="O54" s="27" t="s">
        <v>665</v>
      </c>
      <c r="P54" s="27" t="s">
        <v>662</v>
      </c>
      <c r="Q54" s="26"/>
    </row>
    <row r="55" ht="60" customHeight="1" spans="1:17">
      <c r="A55" s="26">
        <v>49</v>
      </c>
      <c r="B55" s="27" t="s">
        <v>668</v>
      </c>
      <c r="C55" s="27" t="s">
        <v>89</v>
      </c>
      <c r="D55" s="27" t="s">
        <v>670</v>
      </c>
      <c r="E55" s="28" t="s">
        <v>2232</v>
      </c>
      <c r="F55" s="27" t="s">
        <v>669</v>
      </c>
      <c r="G55" s="27">
        <v>135</v>
      </c>
      <c r="H55" s="27"/>
      <c r="I55" s="26"/>
      <c r="J55" s="27">
        <v>135</v>
      </c>
      <c r="K55" s="26"/>
      <c r="L55" s="26"/>
      <c r="M55" s="27" t="s">
        <v>664</v>
      </c>
      <c r="N55" s="27" t="s">
        <v>664</v>
      </c>
      <c r="O55" s="27" t="s">
        <v>665</v>
      </c>
      <c r="P55" s="27" t="s">
        <v>670</v>
      </c>
      <c r="Q55" s="26"/>
    </row>
    <row r="56" ht="60" customHeight="1" spans="1:17">
      <c r="A56" s="26">
        <v>50</v>
      </c>
      <c r="B56" s="27" t="s">
        <v>681</v>
      </c>
      <c r="C56" s="27" t="s">
        <v>62</v>
      </c>
      <c r="D56" s="27" t="s">
        <v>683</v>
      </c>
      <c r="E56" s="28" t="s">
        <v>2246</v>
      </c>
      <c r="F56" s="27" t="s">
        <v>682</v>
      </c>
      <c r="G56" s="27">
        <v>280</v>
      </c>
      <c r="H56" s="27"/>
      <c r="I56" s="26"/>
      <c r="J56" s="27">
        <v>280</v>
      </c>
      <c r="K56" s="26"/>
      <c r="L56" s="26"/>
      <c r="M56" s="27" t="s">
        <v>664</v>
      </c>
      <c r="N56" s="27" t="s">
        <v>664</v>
      </c>
      <c r="O56" s="27" t="s">
        <v>665</v>
      </c>
      <c r="P56" s="27" t="s">
        <v>683</v>
      </c>
      <c r="Q56" s="26"/>
    </row>
    <row r="57" ht="60" customHeight="1" spans="1:17">
      <c r="A57" s="26">
        <v>51</v>
      </c>
      <c r="B57" s="27" t="s">
        <v>685</v>
      </c>
      <c r="C57" s="27" t="s">
        <v>89</v>
      </c>
      <c r="D57" s="27" t="s">
        <v>686</v>
      </c>
      <c r="E57" s="27" t="s">
        <v>2235</v>
      </c>
      <c r="F57" s="27" t="s">
        <v>682</v>
      </c>
      <c r="G57" s="27">
        <v>2.8</v>
      </c>
      <c r="H57" s="27">
        <v>2.8</v>
      </c>
      <c r="I57" s="26"/>
      <c r="J57" s="26"/>
      <c r="K57" s="26"/>
      <c r="L57" s="27"/>
      <c r="M57" s="27" t="s">
        <v>664</v>
      </c>
      <c r="N57" s="27" t="s">
        <v>687</v>
      </c>
      <c r="O57" s="27" t="s">
        <v>688</v>
      </c>
      <c r="P57" s="27" t="s">
        <v>686</v>
      </c>
      <c r="Q57" s="26"/>
    </row>
    <row r="58" ht="60" customHeight="1" spans="1:17">
      <c r="A58" s="26">
        <v>52</v>
      </c>
      <c r="B58" s="27" t="s">
        <v>689</v>
      </c>
      <c r="C58" s="27" t="s">
        <v>89</v>
      </c>
      <c r="D58" s="27" t="s">
        <v>579</v>
      </c>
      <c r="E58" s="27" t="s">
        <v>2247</v>
      </c>
      <c r="F58" s="27" t="s">
        <v>687</v>
      </c>
      <c r="G58" s="27">
        <v>30</v>
      </c>
      <c r="H58" s="27">
        <v>30</v>
      </c>
      <c r="I58" s="26"/>
      <c r="J58" s="26"/>
      <c r="K58" s="26"/>
      <c r="L58" s="27"/>
      <c r="M58" s="27" t="s">
        <v>664</v>
      </c>
      <c r="N58" s="27" t="s">
        <v>687</v>
      </c>
      <c r="O58" s="27" t="s">
        <v>688</v>
      </c>
      <c r="P58" s="27" t="s">
        <v>690</v>
      </c>
      <c r="Q58" s="26"/>
    </row>
    <row r="59" ht="60" customHeight="1" spans="1:17">
      <c r="A59" s="26">
        <v>53</v>
      </c>
      <c r="B59" s="27" t="s">
        <v>692</v>
      </c>
      <c r="C59" s="27" t="s">
        <v>89</v>
      </c>
      <c r="D59" s="27" t="s">
        <v>693</v>
      </c>
      <c r="E59" s="27" t="s">
        <v>2235</v>
      </c>
      <c r="F59" s="27" t="s">
        <v>682</v>
      </c>
      <c r="G59" s="27">
        <v>10</v>
      </c>
      <c r="H59" s="27">
        <v>10</v>
      </c>
      <c r="I59" s="26"/>
      <c r="J59" s="26"/>
      <c r="K59" s="26"/>
      <c r="L59" s="27"/>
      <c r="M59" s="27" t="s">
        <v>664</v>
      </c>
      <c r="N59" s="27" t="s">
        <v>687</v>
      </c>
      <c r="O59" s="27" t="s">
        <v>688</v>
      </c>
      <c r="P59" s="27" t="s">
        <v>694</v>
      </c>
      <c r="Q59" s="26"/>
    </row>
    <row r="60" ht="60" customHeight="1" spans="1:17">
      <c r="A60" s="26">
        <v>54</v>
      </c>
      <c r="B60" s="27" t="s">
        <v>695</v>
      </c>
      <c r="C60" s="27" t="s">
        <v>62</v>
      </c>
      <c r="D60" s="27" t="s">
        <v>697</v>
      </c>
      <c r="E60" s="27" t="s">
        <v>2246</v>
      </c>
      <c r="F60" s="27" t="s">
        <v>696</v>
      </c>
      <c r="G60" s="27">
        <v>20</v>
      </c>
      <c r="H60" s="27">
        <v>20</v>
      </c>
      <c r="I60" s="26"/>
      <c r="J60" s="26"/>
      <c r="K60" s="26"/>
      <c r="L60" s="27"/>
      <c r="M60" s="27" t="s">
        <v>664</v>
      </c>
      <c r="N60" s="27" t="s">
        <v>682</v>
      </c>
      <c r="O60" s="27" t="s">
        <v>688</v>
      </c>
      <c r="P60" s="27" t="s">
        <v>698</v>
      </c>
      <c r="Q60" s="26"/>
    </row>
    <row r="61" ht="60" customHeight="1" spans="1:17">
      <c r="A61" s="26">
        <v>55</v>
      </c>
      <c r="B61" s="27" t="s">
        <v>709</v>
      </c>
      <c r="C61" s="27" t="s">
        <v>89</v>
      </c>
      <c r="D61" s="27" t="s">
        <v>711</v>
      </c>
      <c r="E61" s="28" t="s">
        <v>2232</v>
      </c>
      <c r="F61" s="27" t="s">
        <v>710</v>
      </c>
      <c r="G61" s="27">
        <v>96</v>
      </c>
      <c r="H61" s="27"/>
      <c r="I61" s="26"/>
      <c r="J61" s="26"/>
      <c r="K61" s="27">
        <v>96</v>
      </c>
      <c r="L61" s="26"/>
      <c r="M61" s="27" t="s">
        <v>664</v>
      </c>
      <c r="N61" s="27" t="s">
        <v>664</v>
      </c>
      <c r="O61" s="27" t="s">
        <v>665</v>
      </c>
      <c r="P61" s="27" t="s">
        <v>712</v>
      </c>
      <c r="Q61" s="26"/>
    </row>
    <row r="62" ht="60" customHeight="1" spans="1:17">
      <c r="A62" s="26">
        <v>56</v>
      </c>
      <c r="B62" s="27" t="s">
        <v>713</v>
      </c>
      <c r="C62" s="27" t="s">
        <v>714</v>
      </c>
      <c r="D62" s="27" t="s">
        <v>716</v>
      </c>
      <c r="E62" s="28" t="s">
        <v>2232</v>
      </c>
      <c r="F62" s="27" t="s">
        <v>715</v>
      </c>
      <c r="G62" s="27">
        <v>200</v>
      </c>
      <c r="H62" s="27"/>
      <c r="I62" s="26"/>
      <c r="J62" s="26"/>
      <c r="K62" s="27">
        <v>200</v>
      </c>
      <c r="L62" s="26"/>
      <c r="M62" s="27" t="s">
        <v>664</v>
      </c>
      <c r="N62" s="27" t="s">
        <v>703</v>
      </c>
      <c r="O62" s="27" t="s">
        <v>704</v>
      </c>
      <c r="P62" s="27" t="s">
        <v>716</v>
      </c>
      <c r="Q62" s="26"/>
    </row>
    <row r="63" ht="60" customHeight="1" spans="1:17">
      <c r="A63" s="26">
        <v>57</v>
      </c>
      <c r="B63" s="27" t="s">
        <v>718</v>
      </c>
      <c r="C63" s="27" t="s">
        <v>89</v>
      </c>
      <c r="D63" s="27" t="s">
        <v>720</v>
      </c>
      <c r="E63" s="27" t="s">
        <v>2248</v>
      </c>
      <c r="F63" s="27" t="s">
        <v>719</v>
      </c>
      <c r="G63" s="27">
        <v>2.5</v>
      </c>
      <c r="H63" s="27">
        <v>2.5</v>
      </c>
      <c r="I63" s="26"/>
      <c r="J63" s="26"/>
      <c r="K63" s="26"/>
      <c r="L63" s="27"/>
      <c r="M63" s="27" t="s">
        <v>664</v>
      </c>
      <c r="N63" s="27" t="s">
        <v>703</v>
      </c>
      <c r="O63" s="27" t="s">
        <v>704</v>
      </c>
      <c r="P63" s="27" t="s">
        <v>720</v>
      </c>
      <c r="Q63" s="26"/>
    </row>
    <row r="64" ht="60" customHeight="1" spans="1:17">
      <c r="A64" s="26">
        <v>58</v>
      </c>
      <c r="B64" s="27" t="s">
        <v>723</v>
      </c>
      <c r="C64" s="26" t="s">
        <v>62</v>
      </c>
      <c r="D64" s="27" t="s">
        <v>725</v>
      </c>
      <c r="E64" s="27" t="s">
        <v>2249</v>
      </c>
      <c r="F64" s="27" t="s">
        <v>724</v>
      </c>
      <c r="G64" s="27">
        <v>40</v>
      </c>
      <c r="H64" s="27">
        <v>40</v>
      </c>
      <c r="I64" s="26"/>
      <c r="J64" s="26"/>
      <c r="K64" s="26"/>
      <c r="L64" s="27"/>
      <c r="M64" s="27" t="s">
        <v>664</v>
      </c>
      <c r="N64" s="27" t="s">
        <v>703</v>
      </c>
      <c r="O64" s="27" t="s">
        <v>704</v>
      </c>
      <c r="P64" s="27" t="s">
        <v>726</v>
      </c>
      <c r="Q64" s="26"/>
    </row>
    <row r="65" ht="60" customHeight="1" spans="1:17">
      <c r="A65" s="26">
        <v>59</v>
      </c>
      <c r="B65" s="27" t="s">
        <v>728</v>
      </c>
      <c r="C65" s="26" t="s">
        <v>62</v>
      </c>
      <c r="D65" s="27" t="s">
        <v>730</v>
      </c>
      <c r="E65" s="27" t="s">
        <v>2237</v>
      </c>
      <c r="F65" s="27" t="s">
        <v>729</v>
      </c>
      <c r="G65" s="27">
        <v>60</v>
      </c>
      <c r="H65" s="27">
        <v>60</v>
      </c>
      <c r="I65" s="26"/>
      <c r="J65" s="26"/>
      <c r="K65" s="26"/>
      <c r="L65" s="27"/>
      <c r="M65" s="27" t="s">
        <v>664</v>
      </c>
      <c r="N65" s="27" t="s">
        <v>703</v>
      </c>
      <c r="O65" s="27" t="s">
        <v>704</v>
      </c>
      <c r="P65" s="27" t="s">
        <v>731</v>
      </c>
      <c r="Q65" s="26"/>
    </row>
    <row r="66" ht="60" customHeight="1" spans="1:17">
      <c r="A66" s="26">
        <v>60</v>
      </c>
      <c r="B66" s="27" t="s">
        <v>732</v>
      </c>
      <c r="C66" s="27" t="s">
        <v>62</v>
      </c>
      <c r="D66" s="27" t="s">
        <v>734</v>
      </c>
      <c r="E66" s="27" t="s">
        <v>2237</v>
      </c>
      <c r="F66" s="27" t="s">
        <v>733</v>
      </c>
      <c r="G66" s="27">
        <v>30</v>
      </c>
      <c r="H66" s="27">
        <v>30</v>
      </c>
      <c r="I66" s="26"/>
      <c r="J66" s="26"/>
      <c r="K66" s="26"/>
      <c r="L66" s="27"/>
      <c r="M66" s="27" t="s">
        <v>664</v>
      </c>
      <c r="N66" s="27" t="s">
        <v>704</v>
      </c>
      <c r="O66" s="27" t="s">
        <v>704</v>
      </c>
      <c r="P66" s="27" t="s">
        <v>735</v>
      </c>
      <c r="Q66" s="26"/>
    </row>
    <row r="67" ht="60" customHeight="1" spans="1:17">
      <c r="A67" s="26">
        <v>61</v>
      </c>
      <c r="B67" s="27" t="s">
        <v>736</v>
      </c>
      <c r="C67" s="27" t="s">
        <v>62</v>
      </c>
      <c r="D67" s="27" t="s">
        <v>737</v>
      </c>
      <c r="E67" s="27" t="s">
        <v>2237</v>
      </c>
      <c r="F67" s="27" t="s">
        <v>703</v>
      </c>
      <c r="G67" s="27">
        <v>7</v>
      </c>
      <c r="H67" s="27">
        <v>7</v>
      </c>
      <c r="I67" s="26"/>
      <c r="J67" s="26"/>
      <c r="K67" s="26"/>
      <c r="L67" s="27"/>
      <c r="M67" s="27" t="s">
        <v>664</v>
      </c>
      <c r="N67" s="27" t="s">
        <v>739</v>
      </c>
      <c r="O67" s="27" t="s">
        <v>704</v>
      </c>
      <c r="P67" s="27" t="s">
        <v>738</v>
      </c>
      <c r="Q67" s="26"/>
    </row>
    <row r="68" ht="60" customHeight="1" spans="1:17">
      <c r="A68" s="26">
        <v>62</v>
      </c>
      <c r="B68" s="27" t="s">
        <v>749</v>
      </c>
      <c r="C68" s="27" t="s">
        <v>62</v>
      </c>
      <c r="D68" s="27" t="s">
        <v>751</v>
      </c>
      <c r="E68" s="28" t="s">
        <v>2248</v>
      </c>
      <c r="F68" s="27" t="s">
        <v>750</v>
      </c>
      <c r="G68" s="27">
        <v>280</v>
      </c>
      <c r="H68" s="27"/>
      <c r="I68" s="26"/>
      <c r="J68" s="26"/>
      <c r="K68" s="27">
        <v>280</v>
      </c>
      <c r="L68" s="26"/>
      <c r="M68" s="27" t="s">
        <v>664</v>
      </c>
      <c r="N68" s="27" t="s">
        <v>664</v>
      </c>
      <c r="O68" s="27" t="s">
        <v>665</v>
      </c>
      <c r="P68" s="27" t="s">
        <v>754</v>
      </c>
      <c r="Q68" s="26"/>
    </row>
    <row r="69" ht="60" customHeight="1" spans="1:17">
      <c r="A69" s="26">
        <v>63</v>
      </c>
      <c r="B69" s="27" t="s">
        <v>755</v>
      </c>
      <c r="C69" s="27" t="s">
        <v>62</v>
      </c>
      <c r="D69" s="27" t="s">
        <v>757</v>
      </c>
      <c r="E69" s="28" t="s">
        <v>2250</v>
      </c>
      <c r="F69" s="27" t="s">
        <v>756</v>
      </c>
      <c r="G69" s="27">
        <v>35</v>
      </c>
      <c r="H69" s="27"/>
      <c r="I69" s="26"/>
      <c r="J69" s="26"/>
      <c r="K69" s="27">
        <v>35</v>
      </c>
      <c r="L69" s="26"/>
      <c r="M69" s="27" t="s">
        <v>664</v>
      </c>
      <c r="N69" s="27" t="s">
        <v>745</v>
      </c>
      <c r="O69" s="27" t="s">
        <v>746</v>
      </c>
      <c r="P69" s="27" t="s">
        <v>759</v>
      </c>
      <c r="Q69" s="26"/>
    </row>
    <row r="70" ht="60" customHeight="1" spans="1:17">
      <c r="A70" s="26">
        <v>64</v>
      </c>
      <c r="B70" s="27" t="s">
        <v>760</v>
      </c>
      <c r="C70" s="27" t="s">
        <v>89</v>
      </c>
      <c r="D70" s="27" t="s">
        <v>762</v>
      </c>
      <c r="E70" s="27" t="s">
        <v>2251</v>
      </c>
      <c r="F70" s="27" t="s">
        <v>761</v>
      </c>
      <c r="G70" s="27">
        <v>5</v>
      </c>
      <c r="H70" s="27">
        <v>5</v>
      </c>
      <c r="I70" s="26"/>
      <c r="J70" s="26"/>
      <c r="K70" s="26"/>
      <c r="L70" s="27"/>
      <c r="M70" s="27" t="s">
        <v>664</v>
      </c>
      <c r="N70" s="27" t="s">
        <v>745</v>
      </c>
      <c r="O70" s="27" t="s">
        <v>746</v>
      </c>
      <c r="P70" s="27" t="s">
        <v>763</v>
      </c>
      <c r="Q70" s="26"/>
    </row>
    <row r="71" ht="60" customHeight="1" spans="1:17">
      <c r="A71" s="26">
        <v>65</v>
      </c>
      <c r="B71" s="27" t="s">
        <v>767</v>
      </c>
      <c r="C71" s="27" t="s">
        <v>89</v>
      </c>
      <c r="D71" s="27" t="s">
        <v>768</v>
      </c>
      <c r="E71" s="28" t="s">
        <v>2237</v>
      </c>
      <c r="F71" s="27" t="s">
        <v>756</v>
      </c>
      <c r="G71" s="27">
        <v>40</v>
      </c>
      <c r="H71" s="27">
        <v>40</v>
      </c>
      <c r="I71" s="26"/>
      <c r="J71" s="26"/>
      <c r="K71" s="26"/>
      <c r="L71" s="26"/>
      <c r="M71" s="27" t="s">
        <v>664</v>
      </c>
      <c r="N71" s="27" t="s">
        <v>745</v>
      </c>
      <c r="O71" s="27" t="s">
        <v>746</v>
      </c>
      <c r="P71" s="27" t="s">
        <v>770</v>
      </c>
      <c r="Q71" s="26"/>
    </row>
    <row r="72" ht="60" customHeight="1" spans="1:17">
      <c r="A72" s="26">
        <v>66</v>
      </c>
      <c r="B72" s="27" t="s">
        <v>771</v>
      </c>
      <c r="C72" s="27" t="s">
        <v>62</v>
      </c>
      <c r="D72" s="27" t="s">
        <v>772</v>
      </c>
      <c r="E72" s="27" t="s">
        <v>2237</v>
      </c>
      <c r="F72" s="27" t="s">
        <v>741</v>
      </c>
      <c r="G72" s="27">
        <v>15</v>
      </c>
      <c r="H72" s="27">
        <v>15</v>
      </c>
      <c r="I72" s="26"/>
      <c r="J72" s="26"/>
      <c r="K72" s="26"/>
      <c r="L72" s="27"/>
      <c r="M72" s="27" t="s">
        <v>664</v>
      </c>
      <c r="N72" s="27" t="s">
        <v>664</v>
      </c>
      <c r="O72" s="27" t="s">
        <v>665</v>
      </c>
      <c r="P72" s="27" t="s">
        <v>582</v>
      </c>
      <c r="Q72" s="26"/>
    </row>
    <row r="73" ht="60" customHeight="1" spans="1:17">
      <c r="A73" s="26">
        <v>67</v>
      </c>
      <c r="B73" s="27" t="s">
        <v>773</v>
      </c>
      <c r="C73" s="27" t="s">
        <v>62</v>
      </c>
      <c r="D73" s="27" t="s">
        <v>774</v>
      </c>
      <c r="E73" s="27" t="s">
        <v>2237</v>
      </c>
      <c r="F73" s="27" t="s">
        <v>745</v>
      </c>
      <c r="G73" s="27">
        <v>10</v>
      </c>
      <c r="H73" s="27">
        <v>10</v>
      </c>
      <c r="I73" s="26"/>
      <c r="J73" s="26"/>
      <c r="K73" s="26"/>
      <c r="L73" s="27"/>
      <c r="M73" s="27" t="s">
        <v>664</v>
      </c>
      <c r="N73" s="27" t="s">
        <v>741</v>
      </c>
      <c r="O73" s="27" t="s">
        <v>746</v>
      </c>
      <c r="P73" s="27" t="s">
        <v>582</v>
      </c>
      <c r="Q73" s="26"/>
    </row>
    <row r="74" ht="60" customHeight="1" spans="1:17">
      <c r="A74" s="26">
        <v>68</v>
      </c>
      <c r="B74" s="27" t="s">
        <v>775</v>
      </c>
      <c r="C74" s="27" t="s">
        <v>89</v>
      </c>
      <c r="D74" s="27" t="s">
        <v>776</v>
      </c>
      <c r="E74" s="27" t="s">
        <v>2237</v>
      </c>
      <c r="F74" s="27" t="s">
        <v>745</v>
      </c>
      <c r="G74" s="27">
        <v>8</v>
      </c>
      <c r="H74" s="27">
        <v>8</v>
      </c>
      <c r="I74" s="26"/>
      <c r="J74" s="26"/>
      <c r="K74" s="26"/>
      <c r="L74" s="27"/>
      <c r="M74" s="27" t="s">
        <v>664</v>
      </c>
      <c r="N74" s="27" t="s">
        <v>745</v>
      </c>
      <c r="O74" s="27" t="s">
        <v>746</v>
      </c>
      <c r="P74" s="27" t="s">
        <v>582</v>
      </c>
      <c r="Q74" s="26"/>
    </row>
    <row r="75" ht="60" customHeight="1" spans="1:17">
      <c r="A75" s="26">
        <v>69</v>
      </c>
      <c r="B75" s="27" t="s">
        <v>777</v>
      </c>
      <c r="C75" s="27" t="s">
        <v>62</v>
      </c>
      <c r="D75" s="27" t="s">
        <v>779</v>
      </c>
      <c r="E75" s="28" t="s">
        <v>2248</v>
      </c>
      <c r="F75" s="27" t="s">
        <v>778</v>
      </c>
      <c r="G75" s="27">
        <v>205</v>
      </c>
      <c r="H75" s="27"/>
      <c r="I75" s="26">
        <v>205</v>
      </c>
      <c r="J75" s="26"/>
      <c r="K75" s="26"/>
      <c r="L75" s="26"/>
      <c r="M75" s="27" t="s">
        <v>664</v>
      </c>
      <c r="N75" s="27" t="s">
        <v>664</v>
      </c>
      <c r="O75" s="27" t="s">
        <v>665</v>
      </c>
      <c r="P75" s="27" t="s">
        <v>779</v>
      </c>
      <c r="Q75" s="26"/>
    </row>
    <row r="76" ht="60" customHeight="1" spans="1:17">
      <c r="A76" s="26">
        <v>70</v>
      </c>
      <c r="B76" s="27" t="s">
        <v>798</v>
      </c>
      <c r="C76" s="27" t="s">
        <v>89</v>
      </c>
      <c r="D76" s="27" t="s">
        <v>800</v>
      </c>
      <c r="E76" s="28" t="s">
        <v>2232</v>
      </c>
      <c r="F76" s="27" t="s">
        <v>799</v>
      </c>
      <c r="G76" s="27">
        <v>256</v>
      </c>
      <c r="H76" s="27"/>
      <c r="I76" s="26">
        <v>256</v>
      </c>
      <c r="J76" s="26"/>
      <c r="K76" s="26"/>
      <c r="L76" s="26"/>
      <c r="M76" s="27" t="s">
        <v>664</v>
      </c>
      <c r="N76" s="27" t="s">
        <v>664</v>
      </c>
      <c r="O76" s="27" t="s">
        <v>665</v>
      </c>
      <c r="P76" s="27" t="s">
        <v>803</v>
      </c>
      <c r="Q76" s="26"/>
    </row>
    <row r="77" ht="60" customHeight="1" spans="1:17">
      <c r="A77" s="26">
        <v>71</v>
      </c>
      <c r="B77" s="26" t="s">
        <v>808</v>
      </c>
      <c r="C77" s="27" t="s">
        <v>62</v>
      </c>
      <c r="D77" s="27" t="s">
        <v>809</v>
      </c>
      <c r="E77" s="27" t="s">
        <v>2248</v>
      </c>
      <c r="F77" s="27" t="s">
        <v>783</v>
      </c>
      <c r="G77" s="27">
        <v>45</v>
      </c>
      <c r="H77" s="27">
        <v>45</v>
      </c>
      <c r="I77" s="26"/>
      <c r="J77" s="26"/>
      <c r="K77" s="26"/>
      <c r="L77" s="27"/>
      <c r="M77" s="27" t="s">
        <v>664</v>
      </c>
      <c r="N77" s="27" t="s">
        <v>789</v>
      </c>
      <c r="O77" s="27" t="s">
        <v>792</v>
      </c>
      <c r="P77" s="27" t="s">
        <v>810</v>
      </c>
      <c r="Q77" s="26"/>
    </row>
    <row r="78" ht="60" customHeight="1" spans="1:17">
      <c r="A78" s="26">
        <v>72</v>
      </c>
      <c r="B78" s="27" t="s">
        <v>811</v>
      </c>
      <c r="C78" s="27" t="s">
        <v>62</v>
      </c>
      <c r="D78" s="27" t="s">
        <v>812</v>
      </c>
      <c r="E78" s="28" t="s">
        <v>2252</v>
      </c>
      <c r="F78" s="27" t="s">
        <v>682</v>
      </c>
      <c r="G78" s="27">
        <v>50</v>
      </c>
      <c r="H78" s="27"/>
      <c r="I78" s="26"/>
      <c r="J78" s="26">
        <v>50</v>
      </c>
      <c r="K78" s="26"/>
      <c r="L78" s="26"/>
      <c r="M78" s="27" t="s">
        <v>664</v>
      </c>
      <c r="N78" s="27" t="s">
        <v>664</v>
      </c>
      <c r="O78" s="27" t="s">
        <v>665</v>
      </c>
      <c r="P78" s="27" t="s">
        <v>814</v>
      </c>
      <c r="Q78" s="26"/>
    </row>
    <row r="79" ht="60" customHeight="1" spans="1:17">
      <c r="A79" s="26">
        <v>73</v>
      </c>
      <c r="B79" s="26" t="s">
        <v>817</v>
      </c>
      <c r="C79" s="26" t="s">
        <v>62</v>
      </c>
      <c r="D79" s="27" t="s">
        <v>819</v>
      </c>
      <c r="E79" s="27" t="s">
        <v>2248</v>
      </c>
      <c r="F79" s="27" t="s">
        <v>818</v>
      </c>
      <c r="G79" s="27">
        <v>15</v>
      </c>
      <c r="H79" s="27">
        <v>15</v>
      </c>
      <c r="I79" s="26"/>
      <c r="J79" s="26"/>
      <c r="K79" s="26"/>
      <c r="L79" s="27"/>
      <c r="M79" s="27" t="s">
        <v>664</v>
      </c>
      <c r="N79" s="27" t="s">
        <v>789</v>
      </c>
      <c r="O79" s="27" t="s">
        <v>792</v>
      </c>
      <c r="P79" s="27" t="s">
        <v>820</v>
      </c>
      <c r="Q79" s="26"/>
    </row>
    <row r="80" ht="60" customHeight="1" spans="1:17">
      <c r="A80" s="26">
        <v>74</v>
      </c>
      <c r="B80" s="27" t="s">
        <v>824</v>
      </c>
      <c r="C80" s="27" t="s">
        <v>89</v>
      </c>
      <c r="D80" s="27" t="s">
        <v>725</v>
      </c>
      <c r="E80" s="27" t="s">
        <v>2237</v>
      </c>
      <c r="F80" s="27" t="s">
        <v>825</v>
      </c>
      <c r="G80" s="27">
        <v>40</v>
      </c>
      <c r="H80" s="27">
        <v>40</v>
      </c>
      <c r="I80" s="26"/>
      <c r="J80" s="26"/>
      <c r="K80" s="26"/>
      <c r="L80" s="27"/>
      <c r="M80" s="27" t="s">
        <v>664</v>
      </c>
      <c r="N80" s="27" t="s">
        <v>789</v>
      </c>
      <c r="O80" s="27" t="s">
        <v>792</v>
      </c>
      <c r="P80" s="27" t="s">
        <v>826</v>
      </c>
      <c r="Q80" s="26"/>
    </row>
    <row r="81" ht="60" customHeight="1" spans="1:17">
      <c r="A81" s="26">
        <v>75</v>
      </c>
      <c r="B81" s="27" t="s">
        <v>827</v>
      </c>
      <c r="C81" s="26" t="s">
        <v>62</v>
      </c>
      <c r="D81" s="27" t="s">
        <v>693</v>
      </c>
      <c r="E81" s="27" t="s">
        <v>2237</v>
      </c>
      <c r="F81" s="27" t="s">
        <v>789</v>
      </c>
      <c r="G81" s="27">
        <v>10</v>
      </c>
      <c r="H81" s="27">
        <v>10</v>
      </c>
      <c r="I81" s="26"/>
      <c r="J81" s="26"/>
      <c r="K81" s="26"/>
      <c r="L81" s="27"/>
      <c r="M81" s="27" t="s">
        <v>664</v>
      </c>
      <c r="N81" s="27" t="s">
        <v>789</v>
      </c>
      <c r="O81" s="27" t="s">
        <v>792</v>
      </c>
      <c r="P81" s="27" t="s">
        <v>828</v>
      </c>
      <c r="Q81" s="26"/>
    </row>
    <row r="82" ht="60" customHeight="1" spans="1:17">
      <c r="A82" s="26">
        <v>76</v>
      </c>
      <c r="B82" s="27" t="s">
        <v>829</v>
      </c>
      <c r="C82" s="27" t="s">
        <v>62</v>
      </c>
      <c r="D82" s="27" t="s">
        <v>830</v>
      </c>
      <c r="E82" s="28" t="s">
        <v>2252</v>
      </c>
      <c r="F82" s="27" t="s">
        <v>789</v>
      </c>
      <c r="G82" s="27">
        <v>150</v>
      </c>
      <c r="H82" s="27"/>
      <c r="I82" s="26"/>
      <c r="J82" s="26"/>
      <c r="K82" s="26">
        <v>150</v>
      </c>
      <c r="L82" s="26"/>
      <c r="M82" s="27" t="s">
        <v>664</v>
      </c>
      <c r="N82" s="27" t="s">
        <v>664</v>
      </c>
      <c r="O82" s="27" t="s">
        <v>665</v>
      </c>
      <c r="P82" s="27" t="s">
        <v>830</v>
      </c>
      <c r="Q82" s="26"/>
    </row>
    <row r="83" ht="60" customHeight="1" spans="1:17">
      <c r="A83" s="26">
        <v>77</v>
      </c>
      <c r="B83" s="27" t="s">
        <v>831</v>
      </c>
      <c r="C83" s="27" t="s">
        <v>62</v>
      </c>
      <c r="D83" s="27" t="s">
        <v>832</v>
      </c>
      <c r="E83" s="27" t="s">
        <v>2253</v>
      </c>
      <c r="F83" s="27" t="s">
        <v>664</v>
      </c>
      <c r="G83" s="27">
        <v>18.24</v>
      </c>
      <c r="H83" s="27">
        <v>18.24</v>
      </c>
      <c r="I83" s="26"/>
      <c r="J83" s="26"/>
      <c r="K83" s="26"/>
      <c r="L83" s="27"/>
      <c r="M83" s="27" t="s">
        <v>664</v>
      </c>
      <c r="N83" s="27" t="s">
        <v>664</v>
      </c>
      <c r="O83" s="27" t="s">
        <v>665</v>
      </c>
      <c r="P83" s="27" t="s">
        <v>834</v>
      </c>
      <c r="Q83" s="26"/>
    </row>
    <row r="84" ht="60" customHeight="1" spans="1:17">
      <c r="A84" s="26">
        <v>78</v>
      </c>
      <c r="B84" s="26" t="s">
        <v>846</v>
      </c>
      <c r="C84" s="27" t="s">
        <v>89</v>
      </c>
      <c r="D84" s="27" t="s">
        <v>848</v>
      </c>
      <c r="E84" s="27" t="s">
        <v>2254</v>
      </c>
      <c r="F84" s="27" t="s">
        <v>847</v>
      </c>
      <c r="G84" s="27">
        <v>50</v>
      </c>
      <c r="H84" s="27">
        <v>50</v>
      </c>
      <c r="I84" s="26"/>
      <c r="J84" s="26"/>
      <c r="K84" s="26"/>
      <c r="L84" s="27"/>
      <c r="M84" s="27" t="s">
        <v>852</v>
      </c>
      <c r="N84" s="27" t="s">
        <v>847</v>
      </c>
      <c r="O84" s="27" t="s">
        <v>854</v>
      </c>
      <c r="P84" s="27" t="s">
        <v>850</v>
      </c>
      <c r="Q84" s="26"/>
    </row>
    <row r="85" ht="60" customHeight="1" spans="1:17">
      <c r="A85" s="26">
        <v>79</v>
      </c>
      <c r="B85" s="26" t="s">
        <v>866</v>
      </c>
      <c r="C85" s="27" t="s">
        <v>62</v>
      </c>
      <c r="D85" s="27" t="s">
        <v>868</v>
      </c>
      <c r="E85" s="28" t="s">
        <v>2255</v>
      </c>
      <c r="F85" s="27" t="s">
        <v>867</v>
      </c>
      <c r="G85" s="27">
        <v>1280</v>
      </c>
      <c r="H85" s="27">
        <v>1280</v>
      </c>
      <c r="I85" s="26"/>
      <c r="J85" s="26"/>
      <c r="K85" s="26"/>
      <c r="L85" s="26"/>
      <c r="M85" s="27" t="s">
        <v>852</v>
      </c>
      <c r="N85" s="27" t="s">
        <v>852</v>
      </c>
      <c r="O85" s="27" t="s">
        <v>853</v>
      </c>
      <c r="P85" s="27" t="s">
        <v>871</v>
      </c>
      <c r="Q85" s="26"/>
    </row>
    <row r="86" ht="60" customHeight="1" spans="1:17">
      <c r="A86" s="26">
        <v>80</v>
      </c>
      <c r="B86" s="26" t="s">
        <v>873</v>
      </c>
      <c r="C86" s="27" t="s">
        <v>62</v>
      </c>
      <c r="D86" s="27" t="s">
        <v>875</v>
      </c>
      <c r="E86" s="28" t="s">
        <v>2256</v>
      </c>
      <c r="F86" s="27" t="s">
        <v>874</v>
      </c>
      <c r="G86" s="27">
        <v>120</v>
      </c>
      <c r="H86" s="27">
        <v>120</v>
      </c>
      <c r="I86" s="26"/>
      <c r="J86" s="26"/>
      <c r="K86" s="26"/>
      <c r="L86" s="26"/>
      <c r="M86" s="27" t="s">
        <v>852</v>
      </c>
      <c r="N86" s="27" t="s">
        <v>852</v>
      </c>
      <c r="O86" s="27" t="s">
        <v>853</v>
      </c>
      <c r="P86" s="27" t="s">
        <v>877</v>
      </c>
      <c r="Q86" s="26"/>
    </row>
    <row r="87" ht="60" customHeight="1" spans="1:17">
      <c r="A87" s="26">
        <v>81</v>
      </c>
      <c r="B87" s="26" t="s">
        <v>884</v>
      </c>
      <c r="C87" s="26" t="s">
        <v>201</v>
      </c>
      <c r="D87" s="27" t="s">
        <v>848</v>
      </c>
      <c r="E87" s="27" t="s">
        <v>2255</v>
      </c>
      <c r="F87" s="27" t="s">
        <v>885</v>
      </c>
      <c r="G87" s="27">
        <v>50</v>
      </c>
      <c r="H87" s="27">
        <v>50</v>
      </c>
      <c r="I87" s="26"/>
      <c r="J87" s="26"/>
      <c r="K87" s="26"/>
      <c r="L87" s="27"/>
      <c r="M87" s="27" t="s">
        <v>852</v>
      </c>
      <c r="N87" s="27" t="s">
        <v>885</v>
      </c>
      <c r="O87" s="27" t="s">
        <v>888</v>
      </c>
      <c r="P87" s="27" t="s">
        <v>886</v>
      </c>
      <c r="Q87" s="26"/>
    </row>
    <row r="88" ht="60" customHeight="1" spans="1:17">
      <c r="A88" s="26">
        <v>82</v>
      </c>
      <c r="B88" s="26" t="s">
        <v>889</v>
      </c>
      <c r="C88" s="26" t="s">
        <v>62</v>
      </c>
      <c r="D88" s="27" t="s">
        <v>890</v>
      </c>
      <c r="E88" s="27" t="s">
        <v>2257</v>
      </c>
      <c r="F88" s="27" t="s">
        <v>874</v>
      </c>
      <c r="G88" s="27">
        <v>6.5</v>
      </c>
      <c r="H88" s="27">
        <v>6.5</v>
      </c>
      <c r="I88" s="26"/>
      <c r="J88" s="26"/>
      <c r="K88" s="26"/>
      <c r="L88" s="27"/>
      <c r="M88" s="27" t="s">
        <v>852</v>
      </c>
      <c r="N88" s="27" t="s">
        <v>874</v>
      </c>
      <c r="O88" s="27" t="s">
        <v>893</v>
      </c>
      <c r="P88" s="27" t="s">
        <v>891</v>
      </c>
      <c r="Q88" s="26"/>
    </row>
    <row r="89" ht="60" customHeight="1" spans="1:17">
      <c r="A89" s="26">
        <v>83</v>
      </c>
      <c r="B89" s="26" t="s">
        <v>894</v>
      </c>
      <c r="C89" s="26" t="s">
        <v>62</v>
      </c>
      <c r="D89" s="27" t="s">
        <v>890</v>
      </c>
      <c r="E89" s="27" t="s">
        <v>2257</v>
      </c>
      <c r="F89" s="27" t="s">
        <v>867</v>
      </c>
      <c r="G89" s="27">
        <v>10</v>
      </c>
      <c r="H89" s="27">
        <v>10</v>
      </c>
      <c r="I89" s="26"/>
      <c r="J89" s="26"/>
      <c r="K89" s="26"/>
      <c r="L89" s="27"/>
      <c r="M89" s="27" t="s">
        <v>852</v>
      </c>
      <c r="N89" s="27" t="s">
        <v>867</v>
      </c>
      <c r="O89" s="27" t="s">
        <v>896</v>
      </c>
      <c r="P89" s="27" t="s">
        <v>895</v>
      </c>
      <c r="Q89" s="26"/>
    </row>
    <row r="90" ht="60" customHeight="1" spans="1:17">
      <c r="A90" s="26">
        <v>84</v>
      </c>
      <c r="B90" s="26" t="s">
        <v>897</v>
      </c>
      <c r="C90" s="26" t="s">
        <v>62</v>
      </c>
      <c r="D90" s="27" t="s">
        <v>899</v>
      </c>
      <c r="E90" s="27" t="s">
        <v>2257</v>
      </c>
      <c r="F90" s="27" t="s">
        <v>898</v>
      </c>
      <c r="G90" s="27">
        <v>7.5</v>
      </c>
      <c r="H90" s="27">
        <v>7.5</v>
      </c>
      <c r="I90" s="26"/>
      <c r="J90" s="26"/>
      <c r="K90" s="26"/>
      <c r="L90" s="27"/>
      <c r="M90" s="27" t="s">
        <v>852</v>
      </c>
      <c r="N90" s="27" t="s">
        <v>898</v>
      </c>
      <c r="O90" s="27" t="s">
        <v>900</v>
      </c>
      <c r="P90" s="27" t="s">
        <v>891</v>
      </c>
      <c r="Q90" s="26"/>
    </row>
    <row r="91" ht="60" customHeight="1" spans="1:17">
      <c r="A91" s="26">
        <v>85</v>
      </c>
      <c r="B91" s="26" t="s">
        <v>901</v>
      </c>
      <c r="C91" s="26" t="s">
        <v>62</v>
      </c>
      <c r="D91" s="27" t="s">
        <v>903</v>
      </c>
      <c r="E91" s="27" t="s">
        <v>2257</v>
      </c>
      <c r="F91" s="27" t="s">
        <v>902</v>
      </c>
      <c r="G91" s="27">
        <v>5</v>
      </c>
      <c r="H91" s="27">
        <v>5</v>
      </c>
      <c r="I91" s="26"/>
      <c r="J91" s="26"/>
      <c r="K91" s="26"/>
      <c r="L91" s="27"/>
      <c r="M91" s="27" t="s">
        <v>852</v>
      </c>
      <c r="N91" s="27" t="s">
        <v>902</v>
      </c>
      <c r="O91" s="27" t="s">
        <v>905</v>
      </c>
      <c r="P91" s="27" t="s">
        <v>904</v>
      </c>
      <c r="Q91" s="26"/>
    </row>
    <row r="92" ht="60" customHeight="1" spans="1:17">
      <c r="A92" s="26">
        <v>86</v>
      </c>
      <c r="B92" s="26" t="s">
        <v>917</v>
      </c>
      <c r="C92" s="26" t="s">
        <v>62</v>
      </c>
      <c r="D92" s="27" t="s">
        <v>918</v>
      </c>
      <c r="E92" s="27" t="s">
        <v>2258</v>
      </c>
      <c r="F92" s="27" t="s">
        <v>912</v>
      </c>
      <c r="G92" s="27">
        <v>16.2</v>
      </c>
      <c r="H92" s="27">
        <v>16.2</v>
      </c>
      <c r="I92" s="26"/>
      <c r="J92" s="26"/>
      <c r="K92" s="26"/>
      <c r="L92" s="27"/>
      <c r="M92" s="27" t="s">
        <v>852</v>
      </c>
      <c r="N92" s="27" t="s">
        <v>912</v>
      </c>
      <c r="O92" s="27" t="s">
        <v>922</v>
      </c>
      <c r="P92" s="27" t="s">
        <v>920</v>
      </c>
      <c r="Q92" s="26"/>
    </row>
    <row r="93" ht="60" customHeight="1" spans="1:17">
      <c r="A93" s="26">
        <v>87</v>
      </c>
      <c r="B93" s="26" t="s">
        <v>930</v>
      </c>
      <c r="C93" s="27" t="s">
        <v>201</v>
      </c>
      <c r="D93" s="27" t="s">
        <v>932</v>
      </c>
      <c r="E93" s="28" t="s">
        <v>2259</v>
      </c>
      <c r="F93" s="27" t="s">
        <v>912</v>
      </c>
      <c r="G93" s="27">
        <v>60</v>
      </c>
      <c r="H93" s="27"/>
      <c r="I93" s="26"/>
      <c r="J93" s="26">
        <v>60</v>
      </c>
      <c r="K93" s="26"/>
      <c r="L93" s="26"/>
      <c r="M93" s="27" t="s">
        <v>852</v>
      </c>
      <c r="N93" s="27" t="s">
        <v>852</v>
      </c>
      <c r="O93" s="27" t="s">
        <v>853</v>
      </c>
      <c r="P93" s="27" t="s">
        <v>934</v>
      </c>
      <c r="Q93" s="26"/>
    </row>
    <row r="94" ht="60" customHeight="1" spans="1:17">
      <c r="A94" s="26">
        <v>88</v>
      </c>
      <c r="B94" s="26" t="s">
        <v>936</v>
      </c>
      <c r="C94" s="27" t="s">
        <v>89</v>
      </c>
      <c r="D94" s="27" t="s">
        <v>937</v>
      </c>
      <c r="E94" s="27" t="s">
        <v>2257</v>
      </c>
      <c r="F94" s="27" t="s">
        <v>912</v>
      </c>
      <c r="G94" s="27">
        <v>19</v>
      </c>
      <c r="H94" s="27">
        <v>19</v>
      </c>
      <c r="I94" s="26"/>
      <c r="J94" s="26"/>
      <c r="K94" s="26"/>
      <c r="L94" s="27"/>
      <c r="M94" s="27" t="s">
        <v>852</v>
      </c>
      <c r="N94" s="27" t="s">
        <v>912</v>
      </c>
      <c r="O94" s="27" t="s">
        <v>922</v>
      </c>
      <c r="P94" s="27" t="s">
        <v>938</v>
      </c>
      <c r="Q94" s="26"/>
    </row>
    <row r="95" ht="60" customHeight="1" spans="1:17">
      <c r="A95" s="26">
        <v>89</v>
      </c>
      <c r="B95" s="26" t="s">
        <v>943</v>
      </c>
      <c r="C95" s="26" t="s">
        <v>62</v>
      </c>
      <c r="D95" s="27" t="s">
        <v>944</v>
      </c>
      <c r="E95" s="27" t="s">
        <v>2254</v>
      </c>
      <c r="F95" s="27" t="s">
        <v>867</v>
      </c>
      <c r="G95" s="27">
        <v>6</v>
      </c>
      <c r="H95" s="27">
        <v>6</v>
      </c>
      <c r="I95" s="26"/>
      <c r="J95" s="26"/>
      <c r="K95" s="26"/>
      <c r="L95" s="27"/>
      <c r="M95" s="27" t="s">
        <v>852</v>
      </c>
      <c r="N95" s="27" t="s">
        <v>867</v>
      </c>
      <c r="O95" s="27" t="s">
        <v>896</v>
      </c>
      <c r="P95" s="27" t="s">
        <v>945</v>
      </c>
      <c r="Q95" s="26"/>
    </row>
    <row r="96" ht="60" customHeight="1" spans="1:17">
      <c r="A96" s="26">
        <v>90</v>
      </c>
      <c r="B96" s="26" t="s">
        <v>952</v>
      </c>
      <c r="C96" s="27" t="s">
        <v>62</v>
      </c>
      <c r="D96" s="27" t="s">
        <v>953</v>
      </c>
      <c r="E96" s="28" t="s">
        <v>2256</v>
      </c>
      <c r="F96" s="27" t="s">
        <v>898</v>
      </c>
      <c r="G96" s="27">
        <v>180</v>
      </c>
      <c r="H96" s="27"/>
      <c r="I96" s="27">
        <v>180</v>
      </c>
      <c r="J96" s="26"/>
      <c r="K96" s="26"/>
      <c r="L96" s="26"/>
      <c r="M96" s="27" t="s">
        <v>852</v>
      </c>
      <c r="N96" s="27" t="s">
        <v>852</v>
      </c>
      <c r="O96" s="27" t="s">
        <v>853</v>
      </c>
      <c r="P96" s="27" t="s">
        <v>954</v>
      </c>
      <c r="Q96" s="26"/>
    </row>
    <row r="97" ht="60" customHeight="1" spans="1:17">
      <c r="A97" s="26">
        <v>91</v>
      </c>
      <c r="B97" s="38" t="s">
        <v>956</v>
      </c>
      <c r="C97" s="27" t="s">
        <v>62</v>
      </c>
      <c r="D97" s="27" t="s">
        <v>957</v>
      </c>
      <c r="E97" s="28" t="s">
        <v>2260</v>
      </c>
      <c r="F97" s="27" t="s">
        <v>898</v>
      </c>
      <c r="G97" s="27">
        <v>80</v>
      </c>
      <c r="H97" s="27"/>
      <c r="I97" s="27">
        <v>80</v>
      </c>
      <c r="J97" s="26"/>
      <c r="K97" s="26"/>
      <c r="L97" s="26"/>
      <c r="M97" s="27" t="s">
        <v>852</v>
      </c>
      <c r="N97" s="27" t="s">
        <v>852</v>
      </c>
      <c r="O97" s="27" t="s">
        <v>853</v>
      </c>
      <c r="P97" s="27" t="s">
        <v>958</v>
      </c>
      <c r="Q97" s="26"/>
    </row>
    <row r="98" ht="60" customHeight="1" spans="1:17">
      <c r="A98" s="26">
        <v>92</v>
      </c>
      <c r="B98" s="26" t="s">
        <v>970</v>
      </c>
      <c r="C98" s="26" t="s">
        <v>62</v>
      </c>
      <c r="D98" s="27" t="s">
        <v>971</v>
      </c>
      <c r="E98" s="28" t="s">
        <v>2260</v>
      </c>
      <c r="F98" s="27" t="s">
        <v>966</v>
      </c>
      <c r="G98" s="27">
        <v>49</v>
      </c>
      <c r="H98" s="27"/>
      <c r="I98" s="27">
        <v>49</v>
      </c>
      <c r="J98" s="26"/>
      <c r="K98" s="26"/>
      <c r="L98" s="26"/>
      <c r="M98" s="27" t="s">
        <v>852</v>
      </c>
      <c r="N98" s="27" t="s">
        <v>966</v>
      </c>
      <c r="O98" s="27" t="s">
        <v>974</v>
      </c>
      <c r="P98" s="27" t="s">
        <v>972</v>
      </c>
      <c r="Q98" s="26"/>
    </row>
    <row r="99" ht="60" customHeight="1" spans="1:17">
      <c r="A99" s="26">
        <v>93</v>
      </c>
      <c r="B99" s="27" t="s">
        <v>975</v>
      </c>
      <c r="C99" s="26" t="s">
        <v>62</v>
      </c>
      <c r="D99" s="27" t="s">
        <v>976</v>
      </c>
      <c r="E99" s="27" t="s">
        <v>2237</v>
      </c>
      <c r="F99" s="27" t="s">
        <v>874</v>
      </c>
      <c r="G99" s="27">
        <v>26</v>
      </c>
      <c r="H99" s="27">
        <v>26</v>
      </c>
      <c r="I99" s="26"/>
      <c r="J99" s="26"/>
      <c r="K99" s="26"/>
      <c r="L99" s="27"/>
      <c r="M99" s="27" t="s">
        <v>852</v>
      </c>
      <c r="N99" s="27" t="s">
        <v>874</v>
      </c>
      <c r="O99" s="27" t="s">
        <v>893</v>
      </c>
      <c r="P99" s="27" t="s">
        <v>582</v>
      </c>
      <c r="Q99" s="26"/>
    </row>
    <row r="100" ht="60" customHeight="1" spans="1:17">
      <c r="A100" s="26">
        <v>94</v>
      </c>
      <c r="B100" s="27" t="s">
        <v>977</v>
      </c>
      <c r="C100" s="26" t="s">
        <v>62</v>
      </c>
      <c r="D100" s="27" t="s">
        <v>697</v>
      </c>
      <c r="E100" s="27" t="s">
        <v>2237</v>
      </c>
      <c r="F100" s="27" t="s">
        <v>912</v>
      </c>
      <c r="G100" s="27">
        <v>20</v>
      </c>
      <c r="H100" s="27">
        <v>20</v>
      </c>
      <c r="I100" s="26"/>
      <c r="J100" s="26"/>
      <c r="K100" s="26"/>
      <c r="L100" s="27"/>
      <c r="M100" s="27" t="s">
        <v>852</v>
      </c>
      <c r="N100" s="27" t="s">
        <v>912</v>
      </c>
      <c r="O100" s="27" t="s">
        <v>922</v>
      </c>
      <c r="P100" s="27" t="s">
        <v>582</v>
      </c>
      <c r="Q100" s="26"/>
    </row>
    <row r="101" ht="60" customHeight="1" spans="1:17">
      <c r="A101" s="26">
        <v>95</v>
      </c>
      <c r="B101" s="27" t="s">
        <v>978</v>
      </c>
      <c r="C101" s="27" t="s">
        <v>62</v>
      </c>
      <c r="D101" s="27" t="s">
        <v>979</v>
      </c>
      <c r="E101" s="27" t="s">
        <v>2237</v>
      </c>
      <c r="F101" s="27" t="s">
        <v>867</v>
      </c>
      <c r="G101" s="27">
        <v>55.45</v>
      </c>
      <c r="H101" s="27">
        <v>55.45</v>
      </c>
      <c r="I101" s="26"/>
      <c r="J101" s="26"/>
      <c r="K101" s="26"/>
      <c r="L101" s="27"/>
      <c r="M101" s="27" t="s">
        <v>852</v>
      </c>
      <c r="N101" s="27" t="s">
        <v>867</v>
      </c>
      <c r="O101" s="27" t="s">
        <v>896</v>
      </c>
      <c r="P101" s="27" t="s">
        <v>582</v>
      </c>
      <c r="Q101" s="26"/>
    </row>
    <row r="102" ht="60" customHeight="1" spans="1:17">
      <c r="A102" s="26">
        <v>96</v>
      </c>
      <c r="B102" s="27" t="s">
        <v>980</v>
      </c>
      <c r="C102" s="27" t="s">
        <v>62</v>
      </c>
      <c r="D102" s="27" t="s">
        <v>981</v>
      </c>
      <c r="E102" s="27" t="s">
        <v>2237</v>
      </c>
      <c r="F102" s="27" t="s">
        <v>847</v>
      </c>
      <c r="G102" s="27">
        <v>52.28</v>
      </c>
      <c r="H102" s="27">
        <v>52.28</v>
      </c>
      <c r="I102" s="26"/>
      <c r="J102" s="26"/>
      <c r="K102" s="26"/>
      <c r="L102" s="27"/>
      <c r="M102" s="27" t="s">
        <v>852</v>
      </c>
      <c r="N102" s="27" t="s">
        <v>847</v>
      </c>
      <c r="O102" s="27" t="s">
        <v>854</v>
      </c>
      <c r="P102" s="27" t="s">
        <v>582</v>
      </c>
      <c r="Q102" s="26"/>
    </row>
    <row r="103" ht="60" customHeight="1" spans="1:17">
      <c r="A103" s="26">
        <v>97</v>
      </c>
      <c r="B103" s="27" t="s">
        <v>982</v>
      </c>
      <c r="C103" s="27" t="s">
        <v>62</v>
      </c>
      <c r="D103" s="27" t="s">
        <v>697</v>
      </c>
      <c r="E103" s="27" t="s">
        <v>2237</v>
      </c>
      <c r="F103" s="27" t="s">
        <v>983</v>
      </c>
      <c r="G103" s="27">
        <v>20</v>
      </c>
      <c r="H103" s="27">
        <v>20</v>
      </c>
      <c r="I103" s="26"/>
      <c r="J103" s="26"/>
      <c r="K103" s="26"/>
      <c r="L103" s="27"/>
      <c r="M103" s="27" t="s">
        <v>852</v>
      </c>
      <c r="N103" s="27" t="s">
        <v>983</v>
      </c>
      <c r="O103" s="27" t="s">
        <v>984</v>
      </c>
      <c r="P103" s="27" t="s">
        <v>582</v>
      </c>
      <c r="Q103" s="26"/>
    </row>
    <row r="104" ht="60" customHeight="1" spans="1:17">
      <c r="A104" s="26">
        <v>98</v>
      </c>
      <c r="B104" s="27" t="s">
        <v>985</v>
      </c>
      <c r="C104" s="27" t="s">
        <v>62</v>
      </c>
      <c r="D104" s="27" t="s">
        <v>579</v>
      </c>
      <c r="E104" s="27" t="s">
        <v>2237</v>
      </c>
      <c r="F104" s="27" t="s">
        <v>898</v>
      </c>
      <c r="G104" s="27">
        <v>13</v>
      </c>
      <c r="H104" s="27">
        <v>13</v>
      </c>
      <c r="I104" s="26"/>
      <c r="J104" s="26"/>
      <c r="K104" s="26"/>
      <c r="L104" s="27"/>
      <c r="M104" s="27" t="s">
        <v>852</v>
      </c>
      <c r="N104" s="27" t="s">
        <v>898</v>
      </c>
      <c r="O104" s="27" t="s">
        <v>900</v>
      </c>
      <c r="P104" s="27" t="s">
        <v>582</v>
      </c>
      <c r="Q104" s="26"/>
    </row>
    <row r="105" ht="60" customHeight="1" spans="1:17">
      <c r="A105" s="26">
        <v>99</v>
      </c>
      <c r="B105" s="27" t="s">
        <v>986</v>
      </c>
      <c r="C105" s="27" t="s">
        <v>62</v>
      </c>
      <c r="D105" s="27" t="s">
        <v>987</v>
      </c>
      <c r="E105" s="27" t="s">
        <v>2237</v>
      </c>
      <c r="F105" s="27" t="s">
        <v>966</v>
      </c>
      <c r="G105" s="27">
        <v>4</v>
      </c>
      <c r="H105" s="27">
        <v>4</v>
      </c>
      <c r="I105" s="26"/>
      <c r="J105" s="26"/>
      <c r="K105" s="26"/>
      <c r="L105" s="27"/>
      <c r="M105" s="27" t="s">
        <v>852</v>
      </c>
      <c r="N105" s="27" t="s">
        <v>966</v>
      </c>
      <c r="O105" s="27" t="s">
        <v>974</v>
      </c>
      <c r="P105" s="27" t="s">
        <v>582</v>
      </c>
      <c r="Q105" s="26"/>
    </row>
    <row r="106" ht="60" customHeight="1" spans="1:17">
      <c r="A106" s="26">
        <v>100</v>
      </c>
      <c r="B106" s="27" t="s">
        <v>988</v>
      </c>
      <c r="C106" s="27" t="s">
        <v>62</v>
      </c>
      <c r="D106" s="27" t="s">
        <v>989</v>
      </c>
      <c r="E106" s="27" t="s">
        <v>2237</v>
      </c>
      <c r="F106" s="27" t="s">
        <v>902</v>
      </c>
      <c r="G106" s="27">
        <v>8.5</v>
      </c>
      <c r="H106" s="27">
        <v>8.5</v>
      </c>
      <c r="I106" s="26"/>
      <c r="J106" s="26"/>
      <c r="K106" s="26"/>
      <c r="L106" s="27"/>
      <c r="M106" s="27" t="s">
        <v>852</v>
      </c>
      <c r="N106" s="27" t="s">
        <v>902</v>
      </c>
      <c r="O106" s="27" t="s">
        <v>905</v>
      </c>
      <c r="P106" s="27" t="s">
        <v>582</v>
      </c>
      <c r="Q106" s="26"/>
    </row>
    <row r="107" ht="60" customHeight="1" spans="1:17">
      <c r="A107" s="26">
        <v>101</v>
      </c>
      <c r="B107" s="27" t="s">
        <v>990</v>
      </c>
      <c r="C107" s="27" t="s">
        <v>62</v>
      </c>
      <c r="D107" s="27" t="s">
        <v>991</v>
      </c>
      <c r="E107" s="27" t="s">
        <v>2237</v>
      </c>
      <c r="F107" s="27" t="s">
        <v>885</v>
      </c>
      <c r="G107" s="27">
        <v>21.76</v>
      </c>
      <c r="H107" s="27">
        <v>21.76</v>
      </c>
      <c r="I107" s="26"/>
      <c r="J107" s="26"/>
      <c r="K107" s="26"/>
      <c r="L107" s="27"/>
      <c r="M107" s="27" t="s">
        <v>852</v>
      </c>
      <c r="N107" s="27" t="s">
        <v>885</v>
      </c>
      <c r="O107" s="27" t="s">
        <v>888</v>
      </c>
      <c r="P107" s="27" t="s">
        <v>582</v>
      </c>
      <c r="Q107" s="26"/>
    </row>
    <row r="108" ht="60" customHeight="1" spans="1:17">
      <c r="A108" s="26">
        <v>102</v>
      </c>
      <c r="B108" s="27" t="s">
        <v>992</v>
      </c>
      <c r="C108" s="27" t="s">
        <v>62</v>
      </c>
      <c r="D108" s="27" t="s">
        <v>993</v>
      </c>
      <c r="E108" s="27" t="s">
        <v>2237</v>
      </c>
      <c r="F108" s="27" t="s">
        <v>874</v>
      </c>
      <c r="G108" s="27">
        <v>3.5</v>
      </c>
      <c r="H108" s="27">
        <v>3.5</v>
      </c>
      <c r="I108" s="26"/>
      <c r="J108" s="26"/>
      <c r="K108" s="26"/>
      <c r="L108" s="27"/>
      <c r="M108" s="27" t="s">
        <v>852</v>
      </c>
      <c r="N108" s="27" t="s">
        <v>874</v>
      </c>
      <c r="O108" s="27" t="s">
        <v>893</v>
      </c>
      <c r="P108" s="27" t="s">
        <v>582</v>
      </c>
      <c r="Q108" s="26"/>
    </row>
    <row r="109" ht="60" customHeight="1" spans="1:17">
      <c r="A109" s="26">
        <v>103</v>
      </c>
      <c r="B109" s="27" t="s">
        <v>994</v>
      </c>
      <c r="C109" s="26" t="s">
        <v>62</v>
      </c>
      <c r="D109" s="27" t="s">
        <v>693</v>
      </c>
      <c r="E109" s="27" t="s">
        <v>2237</v>
      </c>
      <c r="F109" s="27" t="s">
        <v>898</v>
      </c>
      <c r="G109" s="27">
        <v>10</v>
      </c>
      <c r="H109" s="27">
        <v>10</v>
      </c>
      <c r="I109" s="26"/>
      <c r="J109" s="26"/>
      <c r="K109" s="26"/>
      <c r="L109" s="27"/>
      <c r="M109" s="27" t="s">
        <v>852</v>
      </c>
      <c r="N109" s="27" t="s">
        <v>852</v>
      </c>
      <c r="O109" s="27" t="s">
        <v>853</v>
      </c>
      <c r="P109" s="27" t="s">
        <v>582</v>
      </c>
      <c r="Q109" s="26"/>
    </row>
    <row r="110" ht="60" customHeight="1" spans="1:17">
      <c r="A110" s="26">
        <v>104</v>
      </c>
      <c r="B110" s="27" t="s">
        <v>995</v>
      </c>
      <c r="C110" s="26" t="s">
        <v>62</v>
      </c>
      <c r="D110" s="27" t="s">
        <v>997</v>
      </c>
      <c r="E110" s="27" t="s">
        <v>2237</v>
      </c>
      <c r="F110" s="27" t="s">
        <v>996</v>
      </c>
      <c r="G110" s="27">
        <v>6</v>
      </c>
      <c r="H110" s="27">
        <v>6</v>
      </c>
      <c r="I110" s="26"/>
      <c r="J110" s="26"/>
      <c r="K110" s="26"/>
      <c r="L110" s="27"/>
      <c r="M110" s="27" t="s">
        <v>852</v>
      </c>
      <c r="N110" s="27" t="s">
        <v>852</v>
      </c>
      <c r="O110" s="27" t="s">
        <v>853</v>
      </c>
      <c r="P110" s="27" t="s">
        <v>582</v>
      </c>
      <c r="Q110" s="26"/>
    </row>
    <row r="111" ht="60" customHeight="1" spans="1:17">
      <c r="A111" s="26">
        <v>105</v>
      </c>
      <c r="B111" s="26" t="s">
        <v>998</v>
      </c>
      <c r="C111" s="27" t="s">
        <v>62</v>
      </c>
      <c r="D111" s="27" t="s">
        <v>999</v>
      </c>
      <c r="E111" s="28" t="s">
        <v>2260</v>
      </c>
      <c r="F111" s="27" t="s">
        <v>983</v>
      </c>
      <c r="G111" s="27">
        <v>110</v>
      </c>
      <c r="H111" s="27"/>
      <c r="I111" s="26">
        <v>110</v>
      </c>
      <c r="J111" s="26"/>
      <c r="K111" s="26"/>
      <c r="L111" s="26"/>
      <c r="M111" s="27" t="s">
        <v>852</v>
      </c>
      <c r="N111" s="27" t="s">
        <v>852</v>
      </c>
      <c r="O111" s="27" t="s">
        <v>853</v>
      </c>
      <c r="P111" s="27" t="s">
        <v>1000</v>
      </c>
      <c r="Q111" s="26"/>
    </row>
    <row r="112" ht="60" customHeight="1" spans="1:17">
      <c r="A112" s="26">
        <v>106</v>
      </c>
      <c r="B112" s="27" t="s">
        <v>1012</v>
      </c>
      <c r="C112" s="26" t="s">
        <v>62</v>
      </c>
      <c r="D112" s="27" t="s">
        <v>1014</v>
      </c>
      <c r="E112" s="27" t="s">
        <v>2261</v>
      </c>
      <c r="F112" s="27" t="s">
        <v>1013</v>
      </c>
      <c r="G112" s="27">
        <v>9</v>
      </c>
      <c r="H112" s="27">
        <v>9</v>
      </c>
      <c r="I112" s="26"/>
      <c r="J112" s="26"/>
      <c r="K112" s="26"/>
      <c r="L112" s="27"/>
      <c r="M112" s="27" t="s">
        <v>1018</v>
      </c>
      <c r="N112" s="27" t="s">
        <v>1013</v>
      </c>
      <c r="O112" s="27" t="s">
        <v>1020</v>
      </c>
      <c r="P112" s="27" t="s">
        <v>1016</v>
      </c>
      <c r="Q112" s="26"/>
    </row>
    <row r="113" ht="60" customHeight="1" spans="1:17">
      <c r="A113" s="26">
        <v>107</v>
      </c>
      <c r="B113" s="26" t="s">
        <v>1040</v>
      </c>
      <c r="C113" s="27" t="s">
        <v>62</v>
      </c>
      <c r="D113" s="27" t="s">
        <v>1042</v>
      </c>
      <c r="E113" s="28" t="s">
        <v>2262</v>
      </c>
      <c r="F113" s="27" t="s">
        <v>1041</v>
      </c>
      <c r="G113" s="27">
        <v>114</v>
      </c>
      <c r="H113" s="27"/>
      <c r="I113" s="26">
        <v>114</v>
      </c>
      <c r="J113" s="26"/>
      <c r="K113" s="26"/>
      <c r="L113" s="26"/>
      <c r="M113" s="27" t="s">
        <v>1031</v>
      </c>
      <c r="N113" s="27" t="s">
        <v>1013</v>
      </c>
      <c r="O113" s="27" t="s">
        <v>1020</v>
      </c>
      <c r="P113" s="27" t="s">
        <v>1042</v>
      </c>
      <c r="Q113" s="26"/>
    </row>
    <row r="114" ht="60" customHeight="1" spans="1:17">
      <c r="A114" s="26">
        <v>108</v>
      </c>
      <c r="B114" s="26" t="s">
        <v>1044</v>
      </c>
      <c r="C114" s="27" t="s">
        <v>201</v>
      </c>
      <c r="D114" s="27" t="s">
        <v>1045</v>
      </c>
      <c r="E114" s="27" t="s">
        <v>2263</v>
      </c>
      <c r="F114" s="27" t="s">
        <v>1013</v>
      </c>
      <c r="G114" s="27">
        <v>25</v>
      </c>
      <c r="H114" s="27">
        <v>25</v>
      </c>
      <c r="I114" s="26"/>
      <c r="J114" s="26"/>
      <c r="K114" s="26"/>
      <c r="L114" s="27"/>
      <c r="M114" s="27" t="s">
        <v>1018</v>
      </c>
      <c r="N114" s="27" t="s">
        <v>1013</v>
      </c>
      <c r="O114" s="27" t="s">
        <v>1020</v>
      </c>
      <c r="P114" s="27" t="s">
        <v>1046</v>
      </c>
      <c r="Q114" s="26"/>
    </row>
    <row r="115" ht="60" customHeight="1" spans="1:17">
      <c r="A115" s="26">
        <v>109</v>
      </c>
      <c r="B115" s="26" t="s">
        <v>1059</v>
      </c>
      <c r="C115" s="27" t="s">
        <v>201</v>
      </c>
      <c r="D115" s="27" t="s">
        <v>1060</v>
      </c>
      <c r="E115" s="27" t="s">
        <v>2264</v>
      </c>
      <c r="F115" s="27" t="s">
        <v>1051</v>
      </c>
      <c r="G115" s="27">
        <v>6</v>
      </c>
      <c r="H115" s="27">
        <v>6</v>
      </c>
      <c r="I115" s="26"/>
      <c r="J115" s="26"/>
      <c r="K115" s="26"/>
      <c r="L115" s="27"/>
      <c r="M115" s="27" t="s">
        <v>1018</v>
      </c>
      <c r="N115" s="27" t="s">
        <v>1051</v>
      </c>
      <c r="O115" s="27" t="s">
        <v>1054</v>
      </c>
      <c r="P115" s="27" t="s">
        <v>1062</v>
      </c>
      <c r="Q115" s="26"/>
    </row>
    <row r="116" ht="60" customHeight="1" spans="1:17">
      <c r="A116" s="26">
        <v>110</v>
      </c>
      <c r="B116" s="26" t="s">
        <v>1066</v>
      </c>
      <c r="C116" s="27" t="s">
        <v>62</v>
      </c>
      <c r="D116" s="27" t="s">
        <v>1067</v>
      </c>
      <c r="E116" s="28" t="s">
        <v>2265</v>
      </c>
      <c r="F116" s="27" t="s">
        <v>1051</v>
      </c>
      <c r="G116" s="39">
        <v>34</v>
      </c>
      <c r="H116" s="27">
        <v>34</v>
      </c>
      <c r="I116" s="26"/>
      <c r="J116" s="26"/>
      <c r="K116" s="26"/>
      <c r="L116" s="26"/>
      <c r="M116" s="27" t="s">
        <v>1018</v>
      </c>
      <c r="N116" s="27" t="s">
        <v>1051</v>
      </c>
      <c r="O116" s="27" t="s">
        <v>1054</v>
      </c>
      <c r="P116" s="27" t="s">
        <v>1069</v>
      </c>
      <c r="Q116" s="26"/>
    </row>
    <row r="117" ht="60" customHeight="1" spans="1:17">
      <c r="A117" s="26">
        <v>111</v>
      </c>
      <c r="B117" s="26" t="s">
        <v>1072</v>
      </c>
      <c r="C117" s="27" t="s">
        <v>62</v>
      </c>
      <c r="D117" s="27" t="s">
        <v>1073</v>
      </c>
      <c r="E117" s="27" t="s">
        <v>2266</v>
      </c>
      <c r="F117" s="27" t="s">
        <v>1051</v>
      </c>
      <c r="G117" s="27">
        <v>60</v>
      </c>
      <c r="H117" s="27">
        <v>60</v>
      </c>
      <c r="I117" s="26"/>
      <c r="J117" s="26"/>
      <c r="K117" s="26"/>
      <c r="L117" s="27"/>
      <c r="M117" s="27" t="s">
        <v>1018</v>
      </c>
      <c r="N117" s="27" t="s">
        <v>1051</v>
      </c>
      <c r="O117" s="27" t="s">
        <v>1054</v>
      </c>
      <c r="P117" s="27" t="s">
        <v>1074</v>
      </c>
      <c r="Q117" s="26"/>
    </row>
    <row r="118" ht="60" customHeight="1" spans="1:17">
      <c r="A118" s="26">
        <v>112</v>
      </c>
      <c r="B118" s="26" t="s">
        <v>1076</v>
      </c>
      <c r="C118" s="27" t="s">
        <v>89</v>
      </c>
      <c r="D118" s="27" t="s">
        <v>1077</v>
      </c>
      <c r="E118" s="28" t="s">
        <v>2267</v>
      </c>
      <c r="F118" s="27" t="s">
        <v>1051</v>
      </c>
      <c r="G118" s="27">
        <v>20</v>
      </c>
      <c r="H118" s="27">
        <v>20</v>
      </c>
      <c r="I118" s="26"/>
      <c r="J118" s="26"/>
      <c r="K118" s="26"/>
      <c r="L118" s="26"/>
      <c r="M118" s="27" t="s">
        <v>1018</v>
      </c>
      <c r="N118" s="27" t="s">
        <v>1051</v>
      </c>
      <c r="O118" s="27" t="s">
        <v>1054</v>
      </c>
      <c r="P118" s="27" t="s">
        <v>1079</v>
      </c>
      <c r="Q118" s="26"/>
    </row>
    <row r="119" ht="60" customHeight="1" spans="1:17">
      <c r="A119" s="26">
        <v>113</v>
      </c>
      <c r="B119" s="26" t="s">
        <v>1082</v>
      </c>
      <c r="C119" s="27" t="s">
        <v>89</v>
      </c>
      <c r="D119" s="27" t="s">
        <v>1083</v>
      </c>
      <c r="E119" s="28" t="s">
        <v>2267</v>
      </c>
      <c r="F119" s="27" t="s">
        <v>1051</v>
      </c>
      <c r="G119" s="27">
        <v>30</v>
      </c>
      <c r="H119" s="27">
        <v>30</v>
      </c>
      <c r="I119" s="26"/>
      <c r="J119" s="26"/>
      <c r="K119" s="26"/>
      <c r="L119" s="26"/>
      <c r="M119" s="27" t="s">
        <v>1018</v>
      </c>
      <c r="N119" s="27" t="s">
        <v>1051</v>
      </c>
      <c r="O119" s="27" t="s">
        <v>1054</v>
      </c>
      <c r="P119" s="27" t="s">
        <v>1084</v>
      </c>
      <c r="Q119" s="26"/>
    </row>
    <row r="120" ht="60" customHeight="1" spans="1:17">
      <c r="A120" s="26">
        <v>114</v>
      </c>
      <c r="B120" s="26" t="s">
        <v>1076</v>
      </c>
      <c r="C120" s="27" t="s">
        <v>89</v>
      </c>
      <c r="D120" s="27" t="s">
        <v>1086</v>
      </c>
      <c r="E120" s="28" t="s">
        <v>2267</v>
      </c>
      <c r="F120" s="27" t="s">
        <v>1051</v>
      </c>
      <c r="G120" s="27">
        <v>30</v>
      </c>
      <c r="H120" s="27">
        <v>30</v>
      </c>
      <c r="I120" s="26"/>
      <c r="J120" s="26"/>
      <c r="K120" s="26"/>
      <c r="L120" s="26"/>
      <c r="M120" s="27" t="s">
        <v>1018</v>
      </c>
      <c r="N120" s="27" t="s">
        <v>1051</v>
      </c>
      <c r="O120" s="27" t="s">
        <v>1054</v>
      </c>
      <c r="P120" s="27" t="s">
        <v>1087</v>
      </c>
      <c r="Q120" s="26"/>
    </row>
    <row r="121" ht="60" customHeight="1" spans="1:17">
      <c r="A121" s="26">
        <v>115</v>
      </c>
      <c r="B121" s="26" t="s">
        <v>1089</v>
      </c>
      <c r="C121" s="27" t="s">
        <v>89</v>
      </c>
      <c r="D121" s="27" t="s">
        <v>1090</v>
      </c>
      <c r="E121" s="28" t="s">
        <v>2267</v>
      </c>
      <c r="F121" s="27" t="s">
        <v>1051</v>
      </c>
      <c r="G121" s="27">
        <v>20</v>
      </c>
      <c r="H121" s="27">
        <v>20</v>
      </c>
      <c r="I121" s="26"/>
      <c r="J121" s="26"/>
      <c r="K121" s="26"/>
      <c r="L121" s="26"/>
      <c r="M121" s="27" t="s">
        <v>1018</v>
      </c>
      <c r="N121" s="27" t="s">
        <v>1051</v>
      </c>
      <c r="O121" s="27" t="s">
        <v>1054</v>
      </c>
      <c r="P121" s="27" t="s">
        <v>1091</v>
      </c>
      <c r="Q121" s="26"/>
    </row>
    <row r="122" ht="60" customHeight="1" spans="1:17">
      <c r="A122" s="26">
        <v>116</v>
      </c>
      <c r="B122" s="27" t="s">
        <v>1097</v>
      </c>
      <c r="C122" s="27" t="s">
        <v>62</v>
      </c>
      <c r="D122" s="27" t="s">
        <v>1099</v>
      </c>
      <c r="E122" s="28" t="s">
        <v>2267</v>
      </c>
      <c r="F122" s="27" t="s">
        <v>1098</v>
      </c>
      <c r="G122" s="27">
        <v>12</v>
      </c>
      <c r="H122" s="27">
        <v>12</v>
      </c>
      <c r="I122" s="26"/>
      <c r="J122" s="26"/>
      <c r="K122" s="26"/>
      <c r="L122" s="26"/>
      <c r="M122" s="27" t="s">
        <v>1018</v>
      </c>
      <c r="N122" s="27" t="s">
        <v>1051</v>
      </c>
      <c r="O122" s="27" t="s">
        <v>1054</v>
      </c>
      <c r="P122" s="27" t="s">
        <v>1101</v>
      </c>
      <c r="Q122" s="26"/>
    </row>
    <row r="123" ht="60" customHeight="1" spans="1:17">
      <c r="A123" s="26">
        <v>117</v>
      </c>
      <c r="B123" s="27" t="s">
        <v>1103</v>
      </c>
      <c r="C123" s="27" t="s">
        <v>62</v>
      </c>
      <c r="D123" s="27" t="s">
        <v>1105</v>
      </c>
      <c r="E123" s="27" t="s">
        <v>2268</v>
      </c>
      <c r="F123" s="27" t="s">
        <v>1104</v>
      </c>
      <c r="G123" s="27">
        <v>12</v>
      </c>
      <c r="H123" s="27">
        <v>12</v>
      </c>
      <c r="I123" s="26"/>
      <c r="J123" s="26"/>
      <c r="K123" s="26"/>
      <c r="L123" s="27"/>
      <c r="M123" s="27" t="s">
        <v>1018</v>
      </c>
      <c r="N123" s="27" t="s">
        <v>1107</v>
      </c>
      <c r="O123" s="27" t="s">
        <v>1108</v>
      </c>
      <c r="P123" s="27" t="s">
        <v>1106</v>
      </c>
      <c r="Q123" s="26"/>
    </row>
    <row r="124" ht="60" customHeight="1" spans="1:17">
      <c r="A124" s="26">
        <v>118</v>
      </c>
      <c r="B124" s="27" t="s">
        <v>1114</v>
      </c>
      <c r="C124" s="27" t="s">
        <v>89</v>
      </c>
      <c r="D124" s="27" t="s">
        <v>1115</v>
      </c>
      <c r="E124" s="28" t="s">
        <v>2261</v>
      </c>
      <c r="F124" s="27" t="s">
        <v>1104</v>
      </c>
      <c r="G124" s="27">
        <v>30</v>
      </c>
      <c r="H124" s="27"/>
      <c r="I124" s="26"/>
      <c r="J124" s="26"/>
      <c r="K124" s="27">
        <v>30</v>
      </c>
      <c r="L124" s="26"/>
      <c r="M124" s="27" t="s">
        <v>1018</v>
      </c>
      <c r="N124" s="27" t="s">
        <v>1107</v>
      </c>
      <c r="O124" s="27" t="s">
        <v>1108</v>
      </c>
      <c r="P124" s="27" t="s">
        <v>1116</v>
      </c>
      <c r="Q124" s="26"/>
    </row>
    <row r="125" ht="60" customHeight="1" spans="1:17">
      <c r="A125" s="26">
        <v>119</v>
      </c>
      <c r="B125" s="27" t="s">
        <v>1117</v>
      </c>
      <c r="C125" s="27" t="s">
        <v>89</v>
      </c>
      <c r="D125" s="27" t="s">
        <v>1118</v>
      </c>
      <c r="E125" s="28" t="s">
        <v>2261</v>
      </c>
      <c r="F125" s="27" t="s">
        <v>1104</v>
      </c>
      <c r="G125" s="27">
        <v>40</v>
      </c>
      <c r="H125" s="27"/>
      <c r="I125" s="26"/>
      <c r="J125" s="26"/>
      <c r="K125" s="27">
        <v>40</v>
      </c>
      <c r="L125" s="26"/>
      <c r="M125" s="27" t="s">
        <v>1018</v>
      </c>
      <c r="N125" s="27" t="s">
        <v>1107</v>
      </c>
      <c r="O125" s="27" t="s">
        <v>1108</v>
      </c>
      <c r="P125" s="27" t="s">
        <v>1119</v>
      </c>
      <c r="Q125" s="26"/>
    </row>
    <row r="126" ht="60" customHeight="1" spans="1:17">
      <c r="A126" s="26">
        <v>120</v>
      </c>
      <c r="B126" s="27" t="s">
        <v>1120</v>
      </c>
      <c r="C126" s="27" t="s">
        <v>89</v>
      </c>
      <c r="D126" s="27" t="s">
        <v>1121</v>
      </c>
      <c r="E126" s="28" t="s">
        <v>2261</v>
      </c>
      <c r="F126" s="27" t="s">
        <v>1104</v>
      </c>
      <c r="G126" s="27">
        <v>40</v>
      </c>
      <c r="H126" s="27"/>
      <c r="I126" s="26"/>
      <c r="J126" s="26"/>
      <c r="K126" s="27">
        <v>40</v>
      </c>
      <c r="L126" s="26"/>
      <c r="M126" s="27" t="s">
        <v>1018</v>
      </c>
      <c r="N126" s="27" t="s">
        <v>1107</v>
      </c>
      <c r="O126" s="27" t="s">
        <v>1108</v>
      </c>
      <c r="P126" s="27" t="s">
        <v>1122</v>
      </c>
      <c r="Q126" s="26"/>
    </row>
    <row r="127" ht="60" customHeight="1" spans="1:17">
      <c r="A127" s="26">
        <v>121</v>
      </c>
      <c r="B127" s="26" t="s">
        <v>1127</v>
      </c>
      <c r="C127" s="27" t="s">
        <v>62</v>
      </c>
      <c r="D127" s="27" t="s">
        <v>1129</v>
      </c>
      <c r="E127" s="28" t="s">
        <v>2269</v>
      </c>
      <c r="F127" s="27" t="s">
        <v>1128</v>
      </c>
      <c r="G127" s="27">
        <v>56</v>
      </c>
      <c r="H127" s="27"/>
      <c r="I127" s="26"/>
      <c r="J127" s="26"/>
      <c r="K127" s="27">
        <v>56</v>
      </c>
      <c r="L127" s="26"/>
      <c r="M127" s="27" t="s">
        <v>1031</v>
      </c>
      <c r="N127" s="27" t="s">
        <v>1107</v>
      </c>
      <c r="O127" s="27" t="s">
        <v>1108</v>
      </c>
      <c r="P127" s="27" t="s">
        <v>1131</v>
      </c>
      <c r="Q127" s="26"/>
    </row>
    <row r="128" ht="60" customHeight="1" spans="1:17">
      <c r="A128" s="26">
        <v>122</v>
      </c>
      <c r="B128" s="26" t="s">
        <v>1134</v>
      </c>
      <c r="C128" s="27" t="s">
        <v>62</v>
      </c>
      <c r="D128" s="27" t="s">
        <v>1131</v>
      </c>
      <c r="E128" s="28" t="s">
        <v>2269</v>
      </c>
      <c r="F128" s="27" t="s">
        <v>1128</v>
      </c>
      <c r="G128" s="27">
        <v>56</v>
      </c>
      <c r="H128" s="27"/>
      <c r="I128" s="26"/>
      <c r="J128" s="26"/>
      <c r="K128" s="27">
        <v>56</v>
      </c>
      <c r="L128" s="26"/>
      <c r="M128" s="27" t="s">
        <v>1031</v>
      </c>
      <c r="N128" s="27" t="s">
        <v>1107</v>
      </c>
      <c r="O128" s="27" t="s">
        <v>1108</v>
      </c>
      <c r="P128" s="27" t="s">
        <v>1131</v>
      </c>
      <c r="Q128" s="26"/>
    </row>
    <row r="129" ht="60" customHeight="1" spans="1:17">
      <c r="A129" s="26">
        <v>123</v>
      </c>
      <c r="B129" s="26" t="s">
        <v>1135</v>
      </c>
      <c r="C129" s="27" t="s">
        <v>62</v>
      </c>
      <c r="D129" s="27" t="s">
        <v>1136</v>
      </c>
      <c r="E129" s="28" t="s">
        <v>2235</v>
      </c>
      <c r="F129" s="27" t="s">
        <v>1128</v>
      </c>
      <c r="G129" s="27">
        <v>40</v>
      </c>
      <c r="H129" s="27"/>
      <c r="I129" s="26"/>
      <c r="J129" s="26"/>
      <c r="K129" s="27">
        <v>40</v>
      </c>
      <c r="L129" s="26"/>
      <c r="M129" s="27" t="s">
        <v>1031</v>
      </c>
      <c r="N129" s="27" t="s">
        <v>1107</v>
      </c>
      <c r="O129" s="27" t="s">
        <v>1108</v>
      </c>
      <c r="P129" s="27" t="s">
        <v>1137</v>
      </c>
      <c r="Q129" s="26"/>
    </row>
    <row r="130" ht="60" customHeight="1" spans="1:17">
      <c r="A130" s="26">
        <v>124</v>
      </c>
      <c r="B130" s="26" t="s">
        <v>1138</v>
      </c>
      <c r="C130" s="27" t="s">
        <v>62</v>
      </c>
      <c r="D130" s="27" t="s">
        <v>1140</v>
      </c>
      <c r="E130" s="27" t="s">
        <v>2264</v>
      </c>
      <c r="F130" s="27" t="s">
        <v>1139</v>
      </c>
      <c r="G130" s="27">
        <v>24</v>
      </c>
      <c r="H130" s="27">
        <v>24</v>
      </c>
      <c r="I130" s="26"/>
      <c r="J130" s="26"/>
      <c r="K130" s="26"/>
      <c r="L130" s="27"/>
      <c r="M130" s="27" t="s">
        <v>1018</v>
      </c>
      <c r="N130" s="27" t="s">
        <v>1139</v>
      </c>
      <c r="O130" s="27" t="s">
        <v>1141</v>
      </c>
      <c r="P130" s="27" t="s">
        <v>1062</v>
      </c>
      <c r="Q130" s="26"/>
    </row>
    <row r="131" ht="60" customHeight="1" spans="1:17">
      <c r="A131" s="26">
        <v>125</v>
      </c>
      <c r="B131" s="26" t="s">
        <v>1142</v>
      </c>
      <c r="C131" s="27" t="s">
        <v>62</v>
      </c>
      <c r="D131" s="27" t="s">
        <v>1143</v>
      </c>
      <c r="E131" s="28" t="s">
        <v>2265</v>
      </c>
      <c r="F131" s="27" t="s">
        <v>1139</v>
      </c>
      <c r="G131" s="39">
        <v>36</v>
      </c>
      <c r="H131" s="39">
        <v>36</v>
      </c>
      <c r="I131" s="26"/>
      <c r="J131" s="26"/>
      <c r="K131" s="26"/>
      <c r="L131" s="26"/>
      <c r="M131" s="27" t="s">
        <v>1018</v>
      </c>
      <c r="N131" s="27" t="s">
        <v>1139</v>
      </c>
      <c r="O131" s="27" t="s">
        <v>1141</v>
      </c>
      <c r="P131" s="27" t="s">
        <v>1144</v>
      </c>
      <c r="Q131" s="26"/>
    </row>
    <row r="132" ht="60" customHeight="1" spans="1:17">
      <c r="A132" s="26">
        <v>126</v>
      </c>
      <c r="B132" s="26" t="s">
        <v>1145</v>
      </c>
      <c r="C132" s="27" t="s">
        <v>89</v>
      </c>
      <c r="D132" s="27" t="s">
        <v>1146</v>
      </c>
      <c r="E132" s="28" t="s">
        <v>2235</v>
      </c>
      <c r="F132" s="27" t="s">
        <v>1139</v>
      </c>
      <c r="G132" s="27">
        <v>30</v>
      </c>
      <c r="H132" s="27">
        <v>30</v>
      </c>
      <c r="I132" s="26"/>
      <c r="J132" s="26"/>
      <c r="K132" s="26"/>
      <c r="L132" s="26"/>
      <c r="M132" s="27" t="s">
        <v>1018</v>
      </c>
      <c r="N132" s="27" t="s">
        <v>1139</v>
      </c>
      <c r="O132" s="27" t="s">
        <v>1141</v>
      </c>
      <c r="P132" s="27" t="s">
        <v>1147</v>
      </c>
      <c r="Q132" s="26"/>
    </row>
    <row r="133" ht="60" customHeight="1" spans="1:17">
      <c r="A133" s="26">
        <v>127</v>
      </c>
      <c r="B133" s="26" t="s">
        <v>1149</v>
      </c>
      <c r="C133" s="27" t="s">
        <v>89</v>
      </c>
      <c r="D133" s="27" t="s">
        <v>1150</v>
      </c>
      <c r="E133" s="28" t="s">
        <v>2270</v>
      </c>
      <c r="F133" s="27" t="s">
        <v>1139</v>
      </c>
      <c r="G133" s="27">
        <v>30</v>
      </c>
      <c r="H133" s="27">
        <v>30</v>
      </c>
      <c r="I133" s="26"/>
      <c r="J133" s="26"/>
      <c r="K133" s="26"/>
      <c r="L133" s="26"/>
      <c r="M133" s="27" t="s">
        <v>1018</v>
      </c>
      <c r="N133" s="27" t="s">
        <v>1139</v>
      </c>
      <c r="O133" s="27" t="s">
        <v>1141</v>
      </c>
      <c r="P133" s="27" t="s">
        <v>1151</v>
      </c>
      <c r="Q133" s="26"/>
    </row>
    <row r="134" ht="60" customHeight="1" spans="1:17">
      <c r="A134" s="26">
        <v>128</v>
      </c>
      <c r="B134" s="26" t="s">
        <v>1149</v>
      </c>
      <c r="C134" s="27" t="s">
        <v>89</v>
      </c>
      <c r="D134" s="27" t="s">
        <v>1153</v>
      </c>
      <c r="E134" s="28" t="s">
        <v>2229</v>
      </c>
      <c r="F134" s="27" t="s">
        <v>1139</v>
      </c>
      <c r="G134" s="27">
        <v>40</v>
      </c>
      <c r="H134" s="27">
        <v>40</v>
      </c>
      <c r="I134" s="26"/>
      <c r="J134" s="26"/>
      <c r="K134" s="26"/>
      <c r="L134" s="26"/>
      <c r="M134" s="27" t="s">
        <v>1018</v>
      </c>
      <c r="N134" s="27" t="s">
        <v>1139</v>
      </c>
      <c r="O134" s="27" t="s">
        <v>1141</v>
      </c>
      <c r="P134" s="27" t="s">
        <v>1154</v>
      </c>
      <c r="Q134" s="26"/>
    </row>
    <row r="135" ht="60" customHeight="1" spans="1:17">
      <c r="A135" s="26">
        <v>129</v>
      </c>
      <c r="B135" s="26" t="s">
        <v>1149</v>
      </c>
      <c r="C135" s="27" t="s">
        <v>89</v>
      </c>
      <c r="D135" s="27" t="s">
        <v>1156</v>
      </c>
      <c r="E135" s="28" t="s">
        <v>2229</v>
      </c>
      <c r="F135" s="27" t="s">
        <v>1139</v>
      </c>
      <c r="G135" s="27">
        <v>20</v>
      </c>
      <c r="H135" s="27">
        <v>20</v>
      </c>
      <c r="I135" s="26"/>
      <c r="J135" s="26"/>
      <c r="K135" s="26"/>
      <c r="L135" s="26"/>
      <c r="M135" s="27" t="s">
        <v>1018</v>
      </c>
      <c r="N135" s="27" t="s">
        <v>1139</v>
      </c>
      <c r="O135" s="27" t="s">
        <v>1141</v>
      </c>
      <c r="P135" s="27" t="s">
        <v>1157</v>
      </c>
      <c r="Q135" s="26"/>
    </row>
    <row r="136" ht="60" customHeight="1" spans="1:17">
      <c r="A136" s="26">
        <v>130</v>
      </c>
      <c r="B136" s="27" t="s">
        <v>1166</v>
      </c>
      <c r="C136" s="27" t="s">
        <v>62</v>
      </c>
      <c r="D136" s="27" t="s">
        <v>1168</v>
      </c>
      <c r="E136" s="28" t="s">
        <v>2229</v>
      </c>
      <c r="F136" s="27" t="s">
        <v>1167</v>
      </c>
      <c r="G136" s="27">
        <v>54</v>
      </c>
      <c r="H136" s="27">
        <v>54</v>
      </c>
      <c r="I136" s="26"/>
      <c r="J136" s="26"/>
      <c r="K136" s="26"/>
      <c r="L136" s="26"/>
      <c r="M136" s="27" t="s">
        <v>1018</v>
      </c>
      <c r="N136" s="27" t="s">
        <v>1139</v>
      </c>
      <c r="O136" s="27" t="s">
        <v>1141</v>
      </c>
      <c r="P136" s="27" t="s">
        <v>1169</v>
      </c>
      <c r="Q136" s="26"/>
    </row>
    <row r="137" ht="60" customHeight="1" spans="1:17">
      <c r="A137" s="26">
        <v>131</v>
      </c>
      <c r="B137" s="26" t="s">
        <v>1192</v>
      </c>
      <c r="C137" s="27" t="s">
        <v>62</v>
      </c>
      <c r="D137" s="27" t="s">
        <v>1194</v>
      </c>
      <c r="E137" s="28" t="s">
        <v>2271</v>
      </c>
      <c r="F137" s="27" t="s">
        <v>1193</v>
      </c>
      <c r="G137" s="27">
        <v>360</v>
      </c>
      <c r="H137" s="27">
        <v>360</v>
      </c>
      <c r="I137" s="26"/>
      <c r="J137" s="26"/>
      <c r="K137" s="26"/>
      <c r="L137" s="26"/>
      <c r="M137" s="27" t="s">
        <v>1018</v>
      </c>
      <c r="N137" s="27" t="s">
        <v>1175</v>
      </c>
      <c r="O137" s="27" t="s">
        <v>1176</v>
      </c>
      <c r="P137" s="27" t="s">
        <v>1196</v>
      </c>
      <c r="Q137" s="26"/>
    </row>
    <row r="138" ht="60" customHeight="1" spans="1:17">
      <c r="A138" s="26">
        <v>132</v>
      </c>
      <c r="B138" s="26" t="s">
        <v>1204</v>
      </c>
      <c r="C138" s="27" t="s">
        <v>89</v>
      </c>
      <c r="D138" s="27" t="s">
        <v>1205</v>
      </c>
      <c r="E138" s="28" t="s">
        <v>2267</v>
      </c>
      <c r="F138" s="27" t="s">
        <v>1186</v>
      </c>
      <c r="G138" s="27">
        <v>40</v>
      </c>
      <c r="H138" s="27">
        <v>40</v>
      </c>
      <c r="I138" s="26"/>
      <c r="J138" s="26"/>
      <c r="K138" s="26"/>
      <c r="L138" s="26"/>
      <c r="M138" s="27" t="s">
        <v>1018</v>
      </c>
      <c r="N138" s="27" t="s">
        <v>1175</v>
      </c>
      <c r="O138" s="27" t="s">
        <v>1176</v>
      </c>
      <c r="P138" s="27" t="s">
        <v>1206</v>
      </c>
      <c r="Q138" s="26"/>
    </row>
    <row r="139" ht="60" customHeight="1" spans="1:17">
      <c r="A139" s="26">
        <v>133</v>
      </c>
      <c r="B139" s="26" t="s">
        <v>1208</v>
      </c>
      <c r="C139" s="27" t="s">
        <v>89</v>
      </c>
      <c r="D139" s="27" t="s">
        <v>1210</v>
      </c>
      <c r="E139" s="28" t="s">
        <v>2267</v>
      </c>
      <c r="F139" s="27" t="s">
        <v>1209</v>
      </c>
      <c r="G139" s="27">
        <v>20</v>
      </c>
      <c r="H139" s="27">
        <v>20</v>
      </c>
      <c r="I139" s="26"/>
      <c r="J139" s="26"/>
      <c r="K139" s="26"/>
      <c r="L139" s="26"/>
      <c r="M139" s="27" t="s">
        <v>1018</v>
      </c>
      <c r="N139" s="27" t="s">
        <v>1175</v>
      </c>
      <c r="O139" s="27" t="s">
        <v>1176</v>
      </c>
      <c r="P139" s="27" t="s">
        <v>1206</v>
      </c>
      <c r="Q139" s="26"/>
    </row>
    <row r="140" ht="60" customHeight="1" spans="1:17">
      <c r="A140" s="26">
        <v>134</v>
      </c>
      <c r="B140" s="26" t="s">
        <v>1211</v>
      </c>
      <c r="C140" s="27" t="s">
        <v>89</v>
      </c>
      <c r="D140" s="27" t="s">
        <v>1212</v>
      </c>
      <c r="E140" s="28" t="s">
        <v>2267</v>
      </c>
      <c r="F140" s="27" t="s">
        <v>1179</v>
      </c>
      <c r="G140" s="27">
        <v>30</v>
      </c>
      <c r="H140" s="27">
        <v>30</v>
      </c>
      <c r="I140" s="26"/>
      <c r="J140" s="26"/>
      <c r="K140" s="26"/>
      <c r="L140" s="26"/>
      <c r="M140" s="27" t="s">
        <v>1018</v>
      </c>
      <c r="N140" s="27" t="s">
        <v>1175</v>
      </c>
      <c r="O140" s="27" t="s">
        <v>1176</v>
      </c>
      <c r="P140" s="27" t="s">
        <v>1206</v>
      </c>
      <c r="Q140" s="26"/>
    </row>
    <row r="141" ht="60" customHeight="1" spans="1:17">
      <c r="A141" s="26">
        <v>135</v>
      </c>
      <c r="B141" s="26" t="s">
        <v>1213</v>
      </c>
      <c r="C141" s="27" t="s">
        <v>62</v>
      </c>
      <c r="D141" s="27" t="s">
        <v>1215</v>
      </c>
      <c r="E141" s="28" t="s">
        <v>2272</v>
      </c>
      <c r="F141" s="27" t="s">
        <v>1214</v>
      </c>
      <c r="G141" s="39">
        <v>300</v>
      </c>
      <c r="H141" s="39">
        <v>300</v>
      </c>
      <c r="I141" s="26"/>
      <c r="J141" s="26"/>
      <c r="K141" s="26"/>
      <c r="L141" s="26"/>
      <c r="M141" s="27" t="s">
        <v>1018</v>
      </c>
      <c r="N141" s="27" t="s">
        <v>1175</v>
      </c>
      <c r="O141" s="27" t="s">
        <v>1176</v>
      </c>
      <c r="P141" s="27" t="s">
        <v>1219</v>
      </c>
      <c r="Q141" s="26"/>
    </row>
    <row r="142" ht="60" customHeight="1" spans="1:17">
      <c r="A142" s="26">
        <v>136</v>
      </c>
      <c r="B142" s="26" t="s">
        <v>1221</v>
      </c>
      <c r="C142" s="27" t="s">
        <v>62</v>
      </c>
      <c r="D142" s="27" t="s">
        <v>1222</v>
      </c>
      <c r="E142" s="27" t="s">
        <v>2264</v>
      </c>
      <c r="F142" s="27" t="s">
        <v>1175</v>
      </c>
      <c r="G142" s="27">
        <v>15</v>
      </c>
      <c r="H142" s="27">
        <v>15</v>
      </c>
      <c r="I142" s="26"/>
      <c r="J142" s="26"/>
      <c r="K142" s="26"/>
      <c r="L142" s="27"/>
      <c r="M142" s="27" t="s">
        <v>1018</v>
      </c>
      <c r="N142" s="27" t="s">
        <v>1175</v>
      </c>
      <c r="O142" s="27" t="s">
        <v>1176</v>
      </c>
      <c r="P142" s="27" t="s">
        <v>1062</v>
      </c>
      <c r="Q142" s="26"/>
    </row>
    <row r="143" ht="60" customHeight="1" spans="1:17">
      <c r="A143" s="26">
        <v>137</v>
      </c>
      <c r="B143" s="26" t="s">
        <v>1223</v>
      </c>
      <c r="C143" s="27" t="s">
        <v>62</v>
      </c>
      <c r="D143" s="27" t="s">
        <v>1224</v>
      </c>
      <c r="E143" s="28" t="s">
        <v>2273</v>
      </c>
      <c r="F143" s="27" t="s">
        <v>1175</v>
      </c>
      <c r="G143" s="39">
        <v>160</v>
      </c>
      <c r="H143" s="27">
        <v>160</v>
      </c>
      <c r="I143" s="26"/>
      <c r="J143" s="26"/>
      <c r="K143" s="26"/>
      <c r="L143" s="26"/>
      <c r="M143" s="27" t="s">
        <v>1018</v>
      </c>
      <c r="N143" s="27" t="s">
        <v>1175</v>
      </c>
      <c r="O143" s="27" t="s">
        <v>1176</v>
      </c>
      <c r="P143" s="27" t="s">
        <v>1226</v>
      </c>
      <c r="Q143" s="26"/>
    </row>
    <row r="144" ht="60" customHeight="1" spans="1:17">
      <c r="A144" s="26">
        <v>138</v>
      </c>
      <c r="B144" s="26" t="s">
        <v>1232</v>
      </c>
      <c r="C144" s="27" t="s">
        <v>62</v>
      </c>
      <c r="D144" s="27" t="s">
        <v>1234</v>
      </c>
      <c r="E144" s="27" t="s">
        <v>2272</v>
      </c>
      <c r="F144" s="27" t="s">
        <v>1233</v>
      </c>
      <c r="G144" s="27">
        <v>15</v>
      </c>
      <c r="H144" s="27">
        <v>15</v>
      </c>
      <c r="I144" s="26"/>
      <c r="J144" s="26"/>
      <c r="K144" s="26"/>
      <c r="L144" s="27"/>
      <c r="M144" s="27" t="s">
        <v>1018</v>
      </c>
      <c r="N144" s="27" t="s">
        <v>1175</v>
      </c>
      <c r="O144" s="27" t="s">
        <v>1176</v>
      </c>
      <c r="P144" s="27" t="s">
        <v>1236</v>
      </c>
      <c r="Q144" s="26"/>
    </row>
    <row r="145" ht="60" customHeight="1" spans="1:17">
      <c r="A145" s="26">
        <v>139</v>
      </c>
      <c r="B145" s="26" t="s">
        <v>1237</v>
      </c>
      <c r="C145" s="27" t="s">
        <v>62</v>
      </c>
      <c r="D145" s="27" t="s">
        <v>1239</v>
      </c>
      <c r="E145" s="28" t="s">
        <v>2271</v>
      </c>
      <c r="F145" s="27" t="s">
        <v>1238</v>
      </c>
      <c r="G145" s="27">
        <v>200</v>
      </c>
      <c r="H145" s="27"/>
      <c r="I145" s="26">
        <v>200</v>
      </c>
      <c r="J145" s="26"/>
      <c r="K145" s="26"/>
      <c r="L145" s="26"/>
      <c r="M145" s="27" t="s">
        <v>1018</v>
      </c>
      <c r="N145" s="27" t="s">
        <v>1242</v>
      </c>
      <c r="O145" s="27" t="s">
        <v>1243</v>
      </c>
      <c r="P145" s="27" t="s">
        <v>1241</v>
      </c>
      <c r="Q145" s="26"/>
    </row>
    <row r="146" ht="60" customHeight="1" spans="1:17">
      <c r="A146" s="26">
        <v>140</v>
      </c>
      <c r="B146" s="26" t="s">
        <v>1244</v>
      </c>
      <c r="C146" s="27" t="s">
        <v>89</v>
      </c>
      <c r="D146" s="27" t="s">
        <v>1246</v>
      </c>
      <c r="E146" s="28" t="s">
        <v>2267</v>
      </c>
      <c r="F146" s="27" t="s">
        <v>1245</v>
      </c>
      <c r="G146" s="27">
        <v>50</v>
      </c>
      <c r="H146" s="27"/>
      <c r="I146" s="26">
        <v>50</v>
      </c>
      <c r="J146" s="26"/>
      <c r="K146" s="26"/>
      <c r="L146" s="26"/>
      <c r="M146" s="27" t="s">
        <v>1018</v>
      </c>
      <c r="N146" s="27" t="s">
        <v>1242</v>
      </c>
      <c r="O146" s="27" t="s">
        <v>1243</v>
      </c>
      <c r="P146" s="27" t="s">
        <v>1206</v>
      </c>
      <c r="Q146" s="26"/>
    </row>
    <row r="147" ht="60" customHeight="1" spans="1:17">
      <c r="A147" s="26">
        <v>141</v>
      </c>
      <c r="B147" s="26" t="s">
        <v>1248</v>
      </c>
      <c r="C147" s="27" t="s">
        <v>62</v>
      </c>
      <c r="D147" s="27" t="s">
        <v>1250</v>
      </c>
      <c r="E147" s="27" t="s">
        <v>2272</v>
      </c>
      <c r="F147" s="27" t="s">
        <v>1249</v>
      </c>
      <c r="G147" s="27">
        <v>25</v>
      </c>
      <c r="H147" s="27">
        <v>25</v>
      </c>
      <c r="I147" s="26"/>
      <c r="J147" s="26"/>
      <c r="K147" s="26"/>
      <c r="L147" s="27"/>
      <c r="M147" s="27" t="s">
        <v>1018</v>
      </c>
      <c r="N147" s="27" t="s">
        <v>1242</v>
      </c>
      <c r="O147" s="27" t="s">
        <v>1243</v>
      </c>
      <c r="P147" s="27" t="s">
        <v>1251</v>
      </c>
      <c r="Q147" s="26"/>
    </row>
    <row r="148" ht="60" customHeight="1" spans="1:17">
      <c r="A148" s="26">
        <v>142</v>
      </c>
      <c r="B148" s="26" t="s">
        <v>1252</v>
      </c>
      <c r="C148" s="27" t="s">
        <v>62</v>
      </c>
      <c r="D148" s="27" t="s">
        <v>1254</v>
      </c>
      <c r="E148" s="27" t="s">
        <v>2264</v>
      </c>
      <c r="F148" s="27" t="s">
        <v>1253</v>
      </c>
      <c r="G148" s="27">
        <v>9</v>
      </c>
      <c r="H148" s="27">
        <v>9</v>
      </c>
      <c r="I148" s="26"/>
      <c r="J148" s="26"/>
      <c r="K148" s="26"/>
      <c r="L148" s="27"/>
      <c r="M148" s="27" t="s">
        <v>1018</v>
      </c>
      <c r="N148" s="27" t="s">
        <v>1242</v>
      </c>
      <c r="O148" s="27" t="s">
        <v>1243</v>
      </c>
      <c r="P148" s="27" t="s">
        <v>1062</v>
      </c>
      <c r="Q148" s="26"/>
    </row>
    <row r="149" ht="60" customHeight="1" spans="1:17">
      <c r="A149" s="26">
        <v>143</v>
      </c>
      <c r="B149" s="27" t="s">
        <v>1265</v>
      </c>
      <c r="C149" s="27" t="s">
        <v>62</v>
      </c>
      <c r="D149" s="27" t="s">
        <v>1266</v>
      </c>
      <c r="E149" s="27" t="s">
        <v>2237</v>
      </c>
      <c r="F149" s="27" t="s">
        <v>1107</v>
      </c>
      <c r="G149" s="27">
        <v>25</v>
      </c>
      <c r="H149" s="27">
        <v>25</v>
      </c>
      <c r="I149" s="26"/>
      <c r="J149" s="26"/>
      <c r="K149" s="26"/>
      <c r="L149" s="27"/>
      <c r="M149" s="27" t="s">
        <v>1018</v>
      </c>
      <c r="N149" s="27" t="s">
        <v>1104</v>
      </c>
      <c r="O149" s="27" t="s">
        <v>1108</v>
      </c>
      <c r="P149" s="27" t="s">
        <v>582</v>
      </c>
      <c r="Q149" s="26"/>
    </row>
    <row r="150" ht="60" customHeight="1" spans="1:17">
      <c r="A150" s="26">
        <v>144</v>
      </c>
      <c r="B150" s="27" t="s">
        <v>1268</v>
      </c>
      <c r="C150" s="27" t="s">
        <v>62</v>
      </c>
      <c r="D150" s="27" t="s">
        <v>1270</v>
      </c>
      <c r="E150" s="27" t="s">
        <v>2237</v>
      </c>
      <c r="F150" s="27" t="s">
        <v>1269</v>
      </c>
      <c r="G150" s="27">
        <v>35</v>
      </c>
      <c r="H150" s="27">
        <v>35</v>
      </c>
      <c r="I150" s="26"/>
      <c r="J150" s="26"/>
      <c r="K150" s="26"/>
      <c r="L150" s="27"/>
      <c r="M150" s="27" t="s">
        <v>1018</v>
      </c>
      <c r="N150" s="27" t="s">
        <v>1013</v>
      </c>
      <c r="O150" s="27" t="s">
        <v>1020</v>
      </c>
      <c r="P150" s="27" t="s">
        <v>582</v>
      </c>
      <c r="Q150" s="26"/>
    </row>
    <row r="151" ht="60" customHeight="1" spans="1:17">
      <c r="A151" s="26">
        <v>145</v>
      </c>
      <c r="B151" s="27" t="s">
        <v>1272</v>
      </c>
      <c r="C151" s="27" t="s">
        <v>62</v>
      </c>
      <c r="D151" s="27" t="s">
        <v>1274</v>
      </c>
      <c r="E151" s="27" t="s">
        <v>2237</v>
      </c>
      <c r="F151" s="27" t="s">
        <v>1273</v>
      </c>
      <c r="G151" s="27">
        <v>18.8</v>
      </c>
      <c r="H151" s="27">
        <v>18.8</v>
      </c>
      <c r="I151" s="26"/>
      <c r="J151" s="26"/>
      <c r="K151" s="26"/>
      <c r="L151" s="27"/>
      <c r="M151" s="27" t="s">
        <v>1018</v>
      </c>
      <c r="N151" s="27" t="s">
        <v>1242</v>
      </c>
      <c r="O151" s="27" t="s">
        <v>1243</v>
      </c>
      <c r="P151" s="27" t="s">
        <v>582</v>
      </c>
      <c r="Q151" s="26"/>
    </row>
    <row r="152" ht="60" customHeight="1" spans="1:17">
      <c r="A152" s="26">
        <v>146</v>
      </c>
      <c r="B152" s="27" t="s">
        <v>1275</v>
      </c>
      <c r="C152" s="27" t="s">
        <v>62</v>
      </c>
      <c r="D152" s="27" t="s">
        <v>1276</v>
      </c>
      <c r="E152" s="27" t="s">
        <v>2237</v>
      </c>
      <c r="F152" s="27" t="s">
        <v>1051</v>
      </c>
      <c r="G152" s="27">
        <v>45</v>
      </c>
      <c r="H152" s="27">
        <v>45</v>
      </c>
      <c r="I152" s="26"/>
      <c r="J152" s="26"/>
      <c r="K152" s="26"/>
      <c r="L152" s="27"/>
      <c r="M152" s="27" t="s">
        <v>1018</v>
      </c>
      <c r="N152" s="27" t="s">
        <v>1051</v>
      </c>
      <c r="O152" s="27" t="s">
        <v>1054</v>
      </c>
      <c r="P152" s="27" t="s">
        <v>582</v>
      </c>
      <c r="Q152" s="26"/>
    </row>
    <row r="153" ht="60" customHeight="1" spans="1:17">
      <c r="A153" s="26">
        <v>147</v>
      </c>
      <c r="B153" s="27" t="s">
        <v>1278</v>
      </c>
      <c r="C153" s="27" t="s">
        <v>62</v>
      </c>
      <c r="D153" s="27" t="s">
        <v>1266</v>
      </c>
      <c r="E153" s="27" t="s">
        <v>2237</v>
      </c>
      <c r="F153" s="27" t="s">
        <v>1279</v>
      </c>
      <c r="G153" s="27">
        <v>25</v>
      </c>
      <c r="H153" s="27">
        <v>25</v>
      </c>
      <c r="I153" s="26"/>
      <c r="J153" s="26"/>
      <c r="K153" s="26"/>
      <c r="L153" s="27"/>
      <c r="M153" s="27" t="s">
        <v>1018</v>
      </c>
      <c r="N153" s="27" t="s">
        <v>1175</v>
      </c>
      <c r="O153" s="27" t="s">
        <v>1176</v>
      </c>
      <c r="P153" s="27" t="s">
        <v>582</v>
      </c>
      <c r="Q153" s="26"/>
    </row>
    <row r="154" ht="60" customHeight="1" spans="1:17">
      <c r="A154" s="26">
        <v>148</v>
      </c>
      <c r="B154" s="27" t="s">
        <v>1280</v>
      </c>
      <c r="C154" s="27" t="s">
        <v>62</v>
      </c>
      <c r="D154" s="27" t="s">
        <v>697</v>
      </c>
      <c r="E154" s="27" t="s">
        <v>2237</v>
      </c>
      <c r="F154" s="27" t="s">
        <v>1281</v>
      </c>
      <c r="G154" s="27">
        <v>20</v>
      </c>
      <c r="H154" s="27">
        <v>20</v>
      </c>
      <c r="I154" s="26"/>
      <c r="J154" s="26"/>
      <c r="K154" s="26"/>
      <c r="L154" s="27"/>
      <c r="M154" s="27" t="s">
        <v>1018</v>
      </c>
      <c r="N154" s="27" t="s">
        <v>1139</v>
      </c>
      <c r="O154" s="27" t="s">
        <v>1141</v>
      </c>
      <c r="P154" s="27" t="s">
        <v>582</v>
      </c>
      <c r="Q154" s="26"/>
    </row>
    <row r="155" ht="60" customHeight="1" spans="1:17">
      <c r="A155" s="26">
        <v>149</v>
      </c>
      <c r="B155" s="27" t="s">
        <v>1283</v>
      </c>
      <c r="C155" s="27" t="s">
        <v>62</v>
      </c>
      <c r="D155" s="27" t="s">
        <v>730</v>
      </c>
      <c r="E155" s="27" t="s">
        <v>2237</v>
      </c>
      <c r="F155" s="27" t="s">
        <v>1284</v>
      </c>
      <c r="G155" s="27">
        <v>60</v>
      </c>
      <c r="H155" s="27">
        <v>60</v>
      </c>
      <c r="I155" s="26"/>
      <c r="J155" s="26"/>
      <c r="K155" s="26"/>
      <c r="L155" s="27"/>
      <c r="M155" s="27" t="s">
        <v>1018</v>
      </c>
      <c r="N155" s="27" t="s">
        <v>1018</v>
      </c>
      <c r="O155" s="27" t="s">
        <v>1286</v>
      </c>
      <c r="P155" s="27" t="s">
        <v>582</v>
      </c>
      <c r="Q155" s="26"/>
    </row>
    <row r="156" ht="60" customHeight="1" spans="1:17">
      <c r="A156" s="26">
        <v>150</v>
      </c>
      <c r="B156" s="27" t="s">
        <v>1287</v>
      </c>
      <c r="C156" s="27" t="s">
        <v>62</v>
      </c>
      <c r="D156" s="27" t="s">
        <v>1288</v>
      </c>
      <c r="E156" s="27" t="s">
        <v>2237</v>
      </c>
      <c r="F156" s="27" t="s">
        <v>1107</v>
      </c>
      <c r="G156" s="27">
        <v>94.4</v>
      </c>
      <c r="H156" s="27">
        <v>94.4</v>
      </c>
      <c r="I156" s="26"/>
      <c r="J156" s="26"/>
      <c r="K156" s="26"/>
      <c r="L156" s="27"/>
      <c r="M156" s="27" t="s">
        <v>1018</v>
      </c>
      <c r="N156" s="27" t="s">
        <v>1104</v>
      </c>
      <c r="O156" s="27" t="s">
        <v>1108</v>
      </c>
      <c r="P156" s="27" t="s">
        <v>582</v>
      </c>
      <c r="Q156" s="26"/>
    </row>
    <row r="157" ht="60" customHeight="1" spans="1:17">
      <c r="A157" s="26">
        <v>151</v>
      </c>
      <c r="B157" s="27" t="s">
        <v>1290</v>
      </c>
      <c r="C157" s="27" t="s">
        <v>62</v>
      </c>
      <c r="D157" s="27" t="s">
        <v>1291</v>
      </c>
      <c r="E157" s="27" t="s">
        <v>2237</v>
      </c>
      <c r="F157" s="27" t="s">
        <v>1269</v>
      </c>
      <c r="G157" s="27">
        <v>63.66</v>
      </c>
      <c r="H157" s="27">
        <v>63.66</v>
      </c>
      <c r="I157" s="26"/>
      <c r="J157" s="26"/>
      <c r="K157" s="26"/>
      <c r="L157" s="27"/>
      <c r="M157" s="27" t="s">
        <v>1018</v>
      </c>
      <c r="N157" s="27" t="s">
        <v>1013</v>
      </c>
      <c r="O157" s="27" t="s">
        <v>1020</v>
      </c>
      <c r="P157" s="27" t="s">
        <v>582</v>
      </c>
      <c r="Q157" s="26"/>
    </row>
    <row r="158" ht="60" customHeight="1" spans="1:17">
      <c r="A158" s="26">
        <v>152</v>
      </c>
      <c r="B158" s="27" t="s">
        <v>1293</v>
      </c>
      <c r="C158" s="27" t="s">
        <v>62</v>
      </c>
      <c r="D158" s="27" t="s">
        <v>1294</v>
      </c>
      <c r="E158" s="27" t="s">
        <v>2237</v>
      </c>
      <c r="F158" s="27" t="s">
        <v>1273</v>
      </c>
      <c r="G158" s="27">
        <v>44</v>
      </c>
      <c r="H158" s="27">
        <v>44</v>
      </c>
      <c r="I158" s="26"/>
      <c r="J158" s="26"/>
      <c r="K158" s="26"/>
      <c r="L158" s="27"/>
      <c r="M158" s="27" t="s">
        <v>1018</v>
      </c>
      <c r="N158" s="27" t="s">
        <v>1242</v>
      </c>
      <c r="O158" s="27" t="s">
        <v>1243</v>
      </c>
      <c r="P158" s="27" t="s">
        <v>582</v>
      </c>
      <c r="Q158" s="26"/>
    </row>
    <row r="159" ht="60" customHeight="1" spans="1:17">
      <c r="A159" s="26">
        <v>153</v>
      </c>
      <c r="B159" s="27" t="s">
        <v>1296</v>
      </c>
      <c r="C159" s="27" t="s">
        <v>62</v>
      </c>
      <c r="D159" s="27" t="s">
        <v>1297</v>
      </c>
      <c r="E159" s="27" t="s">
        <v>2237</v>
      </c>
      <c r="F159" s="27" t="s">
        <v>1281</v>
      </c>
      <c r="G159" s="27">
        <v>40</v>
      </c>
      <c r="H159" s="27">
        <v>40</v>
      </c>
      <c r="I159" s="26"/>
      <c r="J159" s="26"/>
      <c r="K159" s="26"/>
      <c r="L159" s="27"/>
      <c r="M159" s="27" t="s">
        <v>1018</v>
      </c>
      <c r="N159" s="27" t="s">
        <v>1139</v>
      </c>
      <c r="O159" s="27" t="s">
        <v>1141</v>
      </c>
      <c r="P159" s="27" t="s">
        <v>582</v>
      </c>
      <c r="Q159" s="26"/>
    </row>
    <row r="160" ht="60" customHeight="1" spans="1:17">
      <c r="A160" s="26">
        <v>154</v>
      </c>
      <c r="B160" s="27" t="s">
        <v>1299</v>
      </c>
      <c r="C160" s="27" t="s">
        <v>62</v>
      </c>
      <c r="D160" s="27" t="s">
        <v>1297</v>
      </c>
      <c r="E160" s="27" t="s">
        <v>2237</v>
      </c>
      <c r="F160" s="27" t="s">
        <v>1279</v>
      </c>
      <c r="G160" s="27">
        <v>40</v>
      </c>
      <c r="H160" s="27">
        <v>40</v>
      </c>
      <c r="I160" s="26"/>
      <c r="J160" s="26"/>
      <c r="K160" s="26"/>
      <c r="L160" s="27"/>
      <c r="M160" s="27" t="s">
        <v>1018</v>
      </c>
      <c r="N160" s="27" t="s">
        <v>1175</v>
      </c>
      <c r="O160" s="27" t="s">
        <v>1176</v>
      </c>
      <c r="P160" s="27" t="s">
        <v>582</v>
      </c>
      <c r="Q160" s="26"/>
    </row>
    <row r="161" ht="60" customHeight="1" spans="1:17">
      <c r="A161" s="26">
        <v>155</v>
      </c>
      <c r="B161" s="27" t="s">
        <v>1301</v>
      </c>
      <c r="C161" s="27" t="s">
        <v>62</v>
      </c>
      <c r="D161" s="27" t="s">
        <v>1302</v>
      </c>
      <c r="E161" s="27" t="s">
        <v>2237</v>
      </c>
      <c r="F161" s="27" t="s">
        <v>1051</v>
      </c>
      <c r="G161" s="27">
        <v>140.38</v>
      </c>
      <c r="H161" s="27">
        <v>140.38</v>
      </c>
      <c r="I161" s="26"/>
      <c r="J161" s="26"/>
      <c r="K161" s="26"/>
      <c r="L161" s="27"/>
      <c r="M161" s="27" t="s">
        <v>1018</v>
      </c>
      <c r="N161" s="27" t="s">
        <v>1051</v>
      </c>
      <c r="O161" s="27" t="s">
        <v>1054</v>
      </c>
      <c r="P161" s="27" t="s">
        <v>582</v>
      </c>
      <c r="Q161" s="26"/>
    </row>
    <row r="162" ht="60" customHeight="1" spans="1:17">
      <c r="A162" s="26">
        <v>156</v>
      </c>
      <c r="B162" s="26" t="s">
        <v>1304</v>
      </c>
      <c r="C162" s="27" t="s">
        <v>62</v>
      </c>
      <c r="D162" s="27" t="s">
        <v>1305</v>
      </c>
      <c r="E162" s="27" t="s">
        <v>2272</v>
      </c>
      <c r="F162" s="27" t="s">
        <v>1051</v>
      </c>
      <c r="G162" s="27">
        <v>7.5</v>
      </c>
      <c r="H162" s="27">
        <v>7.5</v>
      </c>
      <c r="I162" s="26"/>
      <c r="J162" s="26"/>
      <c r="K162" s="26"/>
      <c r="L162" s="27"/>
      <c r="M162" s="27" t="s">
        <v>1018</v>
      </c>
      <c r="N162" s="27" t="s">
        <v>1051</v>
      </c>
      <c r="O162" s="27" t="s">
        <v>1054</v>
      </c>
      <c r="P162" s="27" t="s">
        <v>1306</v>
      </c>
      <c r="Q162" s="26"/>
    </row>
    <row r="163" ht="60" customHeight="1" spans="1:17">
      <c r="A163" s="26">
        <v>157</v>
      </c>
      <c r="B163" s="26" t="s">
        <v>1307</v>
      </c>
      <c r="C163" s="27" t="s">
        <v>62</v>
      </c>
      <c r="D163" s="27" t="s">
        <v>1308</v>
      </c>
      <c r="E163" s="27" t="s">
        <v>2273</v>
      </c>
      <c r="F163" s="27" t="s">
        <v>1051</v>
      </c>
      <c r="G163" s="27">
        <v>6</v>
      </c>
      <c r="H163" s="27">
        <v>6</v>
      </c>
      <c r="I163" s="26"/>
      <c r="J163" s="26"/>
      <c r="K163" s="26"/>
      <c r="L163" s="27"/>
      <c r="M163" s="27" t="s">
        <v>1018</v>
      </c>
      <c r="N163" s="27" t="s">
        <v>1051</v>
      </c>
      <c r="O163" s="27" t="s">
        <v>1054</v>
      </c>
      <c r="P163" s="27" t="s">
        <v>1309</v>
      </c>
      <c r="Q163" s="26"/>
    </row>
    <row r="164" ht="60" customHeight="1" spans="1:17">
      <c r="A164" s="26">
        <v>158</v>
      </c>
      <c r="B164" s="27" t="s">
        <v>1310</v>
      </c>
      <c r="C164" s="27" t="s">
        <v>62</v>
      </c>
      <c r="D164" s="27" t="s">
        <v>1311</v>
      </c>
      <c r="E164" s="27" t="s">
        <v>2237</v>
      </c>
      <c r="F164" s="27" t="s">
        <v>1242</v>
      </c>
      <c r="G164" s="27">
        <v>2</v>
      </c>
      <c r="H164" s="27">
        <v>2</v>
      </c>
      <c r="I164" s="26"/>
      <c r="J164" s="26"/>
      <c r="K164" s="26"/>
      <c r="L164" s="27"/>
      <c r="M164" s="27" t="s">
        <v>1018</v>
      </c>
      <c r="N164" s="27" t="s">
        <v>1242</v>
      </c>
      <c r="O164" s="27" t="s">
        <v>1243</v>
      </c>
      <c r="P164" s="27" t="s">
        <v>582</v>
      </c>
      <c r="Q164" s="26"/>
    </row>
    <row r="165" ht="60" customHeight="1" spans="1:17">
      <c r="A165" s="26">
        <v>159</v>
      </c>
      <c r="B165" s="27" t="s">
        <v>1313</v>
      </c>
      <c r="C165" s="27" t="s">
        <v>62</v>
      </c>
      <c r="D165" s="27" t="s">
        <v>1311</v>
      </c>
      <c r="E165" s="27" t="s">
        <v>2237</v>
      </c>
      <c r="F165" s="27" t="s">
        <v>1242</v>
      </c>
      <c r="G165" s="27">
        <v>2</v>
      </c>
      <c r="H165" s="27">
        <v>2</v>
      </c>
      <c r="I165" s="26"/>
      <c r="J165" s="26"/>
      <c r="K165" s="26"/>
      <c r="L165" s="27"/>
      <c r="M165" s="27" t="s">
        <v>1018</v>
      </c>
      <c r="N165" s="27" t="s">
        <v>1139</v>
      </c>
      <c r="O165" s="27" t="s">
        <v>1141</v>
      </c>
      <c r="P165" s="27" t="s">
        <v>582</v>
      </c>
      <c r="Q165" s="26"/>
    </row>
    <row r="166" ht="60" customHeight="1" spans="1:17">
      <c r="A166" s="26">
        <v>160</v>
      </c>
      <c r="B166" s="26" t="s">
        <v>1314</v>
      </c>
      <c r="C166" s="27" t="s">
        <v>62</v>
      </c>
      <c r="D166" s="27" t="s">
        <v>1315</v>
      </c>
      <c r="E166" s="28" t="s">
        <v>2274</v>
      </c>
      <c r="F166" s="27" t="s">
        <v>1051</v>
      </c>
      <c r="G166" s="27">
        <v>18</v>
      </c>
      <c r="H166" s="27"/>
      <c r="I166" s="26"/>
      <c r="J166" s="26"/>
      <c r="K166" s="26">
        <v>18</v>
      </c>
      <c r="L166" s="26"/>
      <c r="M166" s="27" t="s">
        <v>1018</v>
      </c>
      <c r="N166" s="27" t="s">
        <v>1051</v>
      </c>
      <c r="O166" s="27" t="s">
        <v>1054</v>
      </c>
      <c r="P166" s="27" t="s">
        <v>1317</v>
      </c>
      <c r="Q166" s="26"/>
    </row>
    <row r="167" ht="60" customHeight="1" spans="1:17">
      <c r="A167" s="26">
        <v>161</v>
      </c>
      <c r="B167" s="26" t="s">
        <v>1359</v>
      </c>
      <c r="C167" s="27" t="s">
        <v>62</v>
      </c>
      <c r="D167" s="27" t="s">
        <v>1361</v>
      </c>
      <c r="E167" s="27" t="s">
        <v>2254</v>
      </c>
      <c r="F167" s="27" t="s">
        <v>1360</v>
      </c>
      <c r="G167" s="27">
        <v>150</v>
      </c>
      <c r="H167" s="27">
        <v>150</v>
      </c>
      <c r="I167" s="26"/>
      <c r="J167" s="26"/>
      <c r="K167" s="26"/>
      <c r="L167" s="27"/>
      <c r="M167" s="27" t="s">
        <v>1348</v>
      </c>
      <c r="N167" s="27" t="s">
        <v>1348</v>
      </c>
      <c r="O167" s="27" t="s">
        <v>1349</v>
      </c>
      <c r="P167" s="27" t="s">
        <v>1362</v>
      </c>
      <c r="Q167" s="26"/>
    </row>
    <row r="168" ht="60" customHeight="1" spans="1:17">
      <c r="A168" s="26">
        <v>162</v>
      </c>
      <c r="B168" s="27" t="s">
        <v>1364</v>
      </c>
      <c r="C168" s="27" t="s">
        <v>62</v>
      </c>
      <c r="D168" s="27" t="s">
        <v>1365</v>
      </c>
      <c r="E168" s="27" t="s">
        <v>2254</v>
      </c>
      <c r="F168" s="27" t="s">
        <v>1360</v>
      </c>
      <c r="G168" s="27">
        <v>40</v>
      </c>
      <c r="H168" s="27">
        <v>40</v>
      </c>
      <c r="I168" s="26"/>
      <c r="J168" s="26"/>
      <c r="K168" s="26"/>
      <c r="L168" s="27"/>
      <c r="M168" s="27" t="s">
        <v>1348</v>
      </c>
      <c r="N168" s="27" t="s">
        <v>1357</v>
      </c>
      <c r="O168" s="27" t="s">
        <v>1358</v>
      </c>
      <c r="P168" s="27" t="s">
        <v>1366</v>
      </c>
      <c r="Q168" s="26"/>
    </row>
    <row r="169" ht="60" customHeight="1" spans="1:17">
      <c r="A169" s="26">
        <v>163</v>
      </c>
      <c r="B169" s="27" t="s">
        <v>1368</v>
      </c>
      <c r="C169" s="27" t="s">
        <v>62</v>
      </c>
      <c r="D169" s="27" t="s">
        <v>1369</v>
      </c>
      <c r="E169" s="27" t="s">
        <v>2254</v>
      </c>
      <c r="F169" s="27" t="s">
        <v>1360</v>
      </c>
      <c r="G169" s="27">
        <v>21.5</v>
      </c>
      <c r="H169" s="27">
        <v>21.5</v>
      </c>
      <c r="I169" s="26"/>
      <c r="J169" s="26"/>
      <c r="K169" s="26"/>
      <c r="L169" s="27"/>
      <c r="M169" s="27" t="s">
        <v>1348</v>
      </c>
      <c r="N169" s="27" t="s">
        <v>1357</v>
      </c>
      <c r="O169" s="27" t="s">
        <v>1358</v>
      </c>
      <c r="P169" s="27" t="s">
        <v>1370</v>
      </c>
      <c r="Q169" s="26"/>
    </row>
    <row r="170" ht="60" customHeight="1" spans="1:17">
      <c r="A170" s="26">
        <v>164</v>
      </c>
      <c r="B170" s="26" t="s">
        <v>1383</v>
      </c>
      <c r="C170" s="27" t="s">
        <v>62</v>
      </c>
      <c r="D170" s="27" t="s">
        <v>1385</v>
      </c>
      <c r="E170" s="27" t="s">
        <v>2254</v>
      </c>
      <c r="F170" s="27" t="s">
        <v>1384</v>
      </c>
      <c r="G170" s="27">
        <v>20</v>
      </c>
      <c r="H170" s="27">
        <v>20</v>
      </c>
      <c r="I170" s="26"/>
      <c r="J170" s="26"/>
      <c r="K170" s="26"/>
      <c r="L170" s="27"/>
      <c r="M170" s="27" t="s">
        <v>1348</v>
      </c>
      <c r="N170" s="27" t="s">
        <v>1387</v>
      </c>
      <c r="O170" s="27" t="s">
        <v>1388</v>
      </c>
      <c r="P170" s="27" t="s">
        <v>1386</v>
      </c>
      <c r="Q170" s="26"/>
    </row>
    <row r="171" ht="60" customHeight="1" spans="1:17">
      <c r="A171" s="26">
        <v>165</v>
      </c>
      <c r="B171" s="27" t="s">
        <v>1389</v>
      </c>
      <c r="C171" s="27" t="s">
        <v>62</v>
      </c>
      <c r="D171" s="27" t="s">
        <v>1390</v>
      </c>
      <c r="E171" s="27" t="s">
        <v>2254</v>
      </c>
      <c r="F171" s="27" t="s">
        <v>1384</v>
      </c>
      <c r="G171" s="27">
        <v>10</v>
      </c>
      <c r="H171" s="27">
        <v>10</v>
      </c>
      <c r="I171" s="26"/>
      <c r="J171" s="26"/>
      <c r="K171" s="26"/>
      <c r="L171" s="27"/>
      <c r="M171" s="27" t="s">
        <v>1348</v>
      </c>
      <c r="N171" s="27" t="s">
        <v>1387</v>
      </c>
      <c r="O171" s="27" t="s">
        <v>1388</v>
      </c>
      <c r="P171" s="27" t="s">
        <v>1391</v>
      </c>
      <c r="Q171" s="26"/>
    </row>
    <row r="172" ht="60" customHeight="1" spans="1:17">
      <c r="A172" s="26">
        <v>166</v>
      </c>
      <c r="B172" s="26" t="s">
        <v>1403</v>
      </c>
      <c r="C172" s="27" t="s">
        <v>62</v>
      </c>
      <c r="D172" s="27" t="s">
        <v>1385</v>
      </c>
      <c r="E172" s="27" t="s">
        <v>2254</v>
      </c>
      <c r="F172" s="27" t="s">
        <v>1404</v>
      </c>
      <c r="G172" s="27">
        <v>20</v>
      </c>
      <c r="H172" s="27">
        <v>20</v>
      </c>
      <c r="I172" s="26"/>
      <c r="J172" s="26"/>
      <c r="K172" s="26"/>
      <c r="L172" s="27"/>
      <c r="M172" s="27" t="s">
        <v>1348</v>
      </c>
      <c r="N172" s="27" t="s">
        <v>1401</v>
      </c>
      <c r="O172" s="27" t="s">
        <v>1402</v>
      </c>
      <c r="P172" s="27" t="s">
        <v>1386</v>
      </c>
      <c r="Q172" s="26"/>
    </row>
    <row r="173" ht="60" customHeight="1" spans="1:17">
      <c r="A173" s="26">
        <v>167</v>
      </c>
      <c r="B173" s="27" t="s">
        <v>1405</v>
      </c>
      <c r="C173" s="27" t="s">
        <v>62</v>
      </c>
      <c r="D173" s="27" t="s">
        <v>1406</v>
      </c>
      <c r="E173" s="27" t="s">
        <v>2254</v>
      </c>
      <c r="F173" s="27" t="s">
        <v>1404</v>
      </c>
      <c r="G173" s="27">
        <v>2</v>
      </c>
      <c r="H173" s="27">
        <v>2</v>
      </c>
      <c r="I173" s="26"/>
      <c r="J173" s="26"/>
      <c r="K173" s="26"/>
      <c r="L173" s="27"/>
      <c r="M173" s="27" t="s">
        <v>1348</v>
      </c>
      <c r="N173" s="27" t="s">
        <v>1401</v>
      </c>
      <c r="O173" s="27" t="s">
        <v>1402</v>
      </c>
      <c r="P173" s="27" t="s">
        <v>1407</v>
      </c>
      <c r="Q173" s="26"/>
    </row>
    <row r="174" ht="60" customHeight="1" spans="1:17">
      <c r="A174" s="26">
        <v>168</v>
      </c>
      <c r="B174" s="26" t="s">
        <v>1412</v>
      </c>
      <c r="C174" s="27" t="s">
        <v>62</v>
      </c>
      <c r="D174" s="27" t="s">
        <v>1414</v>
      </c>
      <c r="E174" s="27" t="s">
        <v>2254</v>
      </c>
      <c r="F174" s="27" t="s">
        <v>1413</v>
      </c>
      <c r="G174" s="27">
        <v>30</v>
      </c>
      <c r="H174" s="27">
        <v>30</v>
      </c>
      <c r="I174" s="26"/>
      <c r="J174" s="26"/>
      <c r="K174" s="26"/>
      <c r="L174" s="27"/>
      <c r="M174" s="27" t="s">
        <v>1348</v>
      </c>
      <c r="N174" s="27" t="s">
        <v>1416</v>
      </c>
      <c r="O174" s="27" t="s">
        <v>1417</v>
      </c>
      <c r="P174" s="27" t="s">
        <v>1415</v>
      </c>
      <c r="Q174" s="26"/>
    </row>
    <row r="175" ht="60" customHeight="1" spans="1:17">
      <c r="A175" s="26">
        <v>169</v>
      </c>
      <c r="B175" s="27" t="s">
        <v>1422</v>
      </c>
      <c r="C175" s="27" t="s">
        <v>62</v>
      </c>
      <c r="D175" s="27" t="s">
        <v>1423</v>
      </c>
      <c r="E175" s="27" t="s">
        <v>2254</v>
      </c>
      <c r="F175" s="27" t="s">
        <v>1413</v>
      </c>
      <c r="G175" s="27">
        <v>60</v>
      </c>
      <c r="H175" s="27">
        <v>60</v>
      </c>
      <c r="I175" s="26"/>
      <c r="J175" s="26"/>
      <c r="K175" s="26"/>
      <c r="L175" s="27"/>
      <c r="M175" s="27" t="s">
        <v>1348</v>
      </c>
      <c r="N175" s="27" t="s">
        <v>1348</v>
      </c>
      <c r="O175" s="27" t="s">
        <v>1382</v>
      </c>
      <c r="P175" s="27" t="s">
        <v>1424</v>
      </c>
      <c r="Q175" s="26"/>
    </row>
    <row r="176" ht="60" customHeight="1" spans="1:17">
      <c r="A176" s="26">
        <v>170</v>
      </c>
      <c r="B176" s="27" t="s">
        <v>1431</v>
      </c>
      <c r="C176" s="27" t="s">
        <v>62</v>
      </c>
      <c r="D176" s="27" t="s">
        <v>1433</v>
      </c>
      <c r="E176" s="27" t="s">
        <v>2254</v>
      </c>
      <c r="F176" s="27" t="s">
        <v>1432</v>
      </c>
      <c r="G176" s="27">
        <v>150</v>
      </c>
      <c r="H176" s="27">
        <v>150</v>
      </c>
      <c r="I176" s="26"/>
      <c r="J176" s="26"/>
      <c r="K176" s="26"/>
      <c r="L176" s="27"/>
      <c r="M176" s="27" t="s">
        <v>1348</v>
      </c>
      <c r="N176" s="27" t="s">
        <v>1348</v>
      </c>
      <c r="O176" s="27" t="s">
        <v>1382</v>
      </c>
      <c r="P176" s="27" t="s">
        <v>1434</v>
      </c>
      <c r="Q176" s="26"/>
    </row>
    <row r="177" ht="60" customHeight="1" spans="1:17">
      <c r="A177" s="26">
        <v>171</v>
      </c>
      <c r="B177" s="26" t="s">
        <v>1443</v>
      </c>
      <c r="C177" s="27" t="s">
        <v>62</v>
      </c>
      <c r="D177" s="27" t="s">
        <v>1445</v>
      </c>
      <c r="E177" s="27" t="s">
        <v>2254</v>
      </c>
      <c r="F177" s="27" t="s">
        <v>1444</v>
      </c>
      <c r="G177" s="27">
        <v>35</v>
      </c>
      <c r="H177" s="27">
        <v>35</v>
      </c>
      <c r="I177" s="26"/>
      <c r="J177" s="26"/>
      <c r="K177" s="26"/>
      <c r="L177" s="27"/>
      <c r="M177" s="27" t="s">
        <v>1348</v>
      </c>
      <c r="N177" s="27" t="s">
        <v>1447</v>
      </c>
      <c r="O177" s="27" t="s">
        <v>1448</v>
      </c>
      <c r="P177" s="27" t="s">
        <v>1446</v>
      </c>
      <c r="Q177" s="26"/>
    </row>
    <row r="178" ht="60" customHeight="1" spans="1:17">
      <c r="A178" s="26">
        <v>172</v>
      </c>
      <c r="B178" s="27" t="s">
        <v>1471</v>
      </c>
      <c r="C178" s="27" t="s">
        <v>62</v>
      </c>
      <c r="D178" s="27" t="s">
        <v>1473</v>
      </c>
      <c r="E178" s="28" t="s">
        <v>2254</v>
      </c>
      <c r="F178" s="27" t="s">
        <v>1472</v>
      </c>
      <c r="G178" s="27">
        <v>320</v>
      </c>
      <c r="H178" s="27"/>
      <c r="I178" s="26"/>
      <c r="J178" s="26">
        <v>320</v>
      </c>
      <c r="K178" s="26"/>
      <c r="L178" s="26"/>
      <c r="M178" s="27" t="s">
        <v>1348</v>
      </c>
      <c r="N178" s="27" t="s">
        <v>1348</v>
      </c>
      <c r="O178" s="27" t="s">
        <v>1382</v>
      </c>
      <c r="P178" s="27" t="s">
        <v>1475</v>
      </c>
      <c r="Q178" s="26"/>
    </row>
    <row r="179" ht="60" customHeight="1" spans="1:17">
      <c r="A179" s="26">
        <v>173</v>
      </c>
      <c r="B179" s="26" t="s">
        <v>1488</v>
      </c>
      <c r="C179" s="27" t="s">
        <v>62</v>
      </c>
      <c r="D179" s="27" t="s">
        <v>1490</v>
      </c>
      <c r="E179" s="27" t="s">
        <v>2254</v>
      </c>
      <c r="F179" s="27" t="s">
        <v>1489</v>
      </c>
      <c r="G179" s="27">
        <v>50</v>
      </c>
      <c r="H179" s="27">
        <v>50</v>
      </c>
      <c r="I179" s="26"/>
      <c r="J179" s="26"/>
      <c r="K179" s="26"/>
      <c r="L179" s="27"/>
      <c r="M179" s="27" t="s">
        <v>1348</v>
      </c>
      <c r="N179" s="27" t="s">
        <v>1464</v>
      </c>
      <c r="O179" s="27" t="s">
        <v>1465</v>
      </c>
      <c r="P179" s="27" t="s">
        <v>1491</v>
      </c>
      <c r="Q179" s="26"/>
    </row>
    <row r="180" ht="60" customHeight="1" spans="1:17">
      <c r="A180" s="26">
        <v>174</v>
      </c>
      <c r="B180" s="26" t="s">
        <v>1492</v>
      </c>
      <c r="C180" s="27" t="s">
        <v>62</v>
      </c>
      <c r="D180" s="27" t="s">
        <v>1493</v>
      </c>
      <c r="E180" s="27" t="s">
        <v>2254</v>
      </c>
      <c r="F180" s="27" t="s">
        <v>1489</v>
      </c>
      <c r="G180" s="27">
        <v>30</v>
      </c>
      <c r="H180" s="27">
        <v>30</v>
      </c>
      <c r="I180" s="26"/>
      <c r="J180" s="26"/>
      <c r="K180" s="26"/>
      <c r="L180" s="27"/>
      <c r="M180" s="27" t="s">
        <v>1348</v>
      </c>
      <c r="N180" s="27" t="s">
        <v>1464</v>
      </c>
      <c r="O180" s="27" t="s">
        <v>1465</v>
      </c>
      <c r="P180" s="27" t="s">
        <v>1494</v>
      </c>
      <c r="Q180" s="26"/>
    </row>
    <row r="181" ht="60" customHeight="1" spans="1:17">
      <c r="A181" s="26">
        <v>175</v>
      </c>
      <c r="B181" s="27" t="s">
        <v>1500</v>
      </c>
      <c r="C181" s="27" t="s">
        <v>62</v>
      </c>
      <c r="D181" s="27" t="s">
        <v>1473</v>
      </c>
      <c r="E181" s="28" t="s">
        <v>2254</v>
      </c>
      <c r="F181" s="27" t="s">
        <v>1501</v>
      </c>
      <c r="G181" s="27">
        <v>120</v>
      </c>
      <c r="H181" s="27"/>
      <c r="I181" s="26"/>
      <c r="J181" s="26">
        <v>120</v>
      </c>
      <c r="K181" s="26"/>
      <c r="L181" s="26"/>
      <c r="M181" s="27" t="s">
        <v>1348</v>
      </c>
      <c r="N181" s="27" t="s">
        <v>1348</v>
      </c>
      <c r="O181" s="27" t="s">
        <v>1382</v>
      </c>
      <c r="P181" s="27" t="s">
        <v>1475</v>
      </c>
      <c r="Q181" s="26"/>
    </row>
    <row r="182" ht="60" customHeight="1" spans="1:17">
      <c r="A182" s="26">
        <v>176</v>
      </c>
      <c r="B182" s="27" t="s">
        <v>1505</v>
      </c>
      <c r="C182" s="27" t="s">
        <v>62</v>
      </c>
      <c r="D182" s="27" t="s">
        <v>1506</v>
      </c>
      <c r="E182" s="27" t="s">
        <v>2254</v>
      </c>
      <c r="F182" s="27" t="s">
        <v>1489</v>
      </c>
      <c r="G182" s="27">
        <v>10</v>
      </c>
      <c r="H182" s="27">
        <v>10</v>
      </c>
      <c r="I182" s="26"/>
      <c r="J182" s="26"/>
      <c r="K182" s="26"/>
      <c r="L182" s="27"/>
      <c r="M182" s="27" t="s">
        <v>1348</v>
      </c>
      <c r="N182" s="27" t="s">
        <v>1464</v>
      </c>
      <c r="O182" s="27" t="s">
        <v>1465</v>
      </c>
      <c r="P182" s="27" t="s">
        <v>1391</v>
      </c>
      <c r="Q182" s="26"/>
    </row>
    <row r="183" ht="60" customHeight="1" spans="1:17">
      <c r="A183" s="26">
        <v>177</v>
      </c>
      <c r="B183" s="27" t="s">
        <v>1507</v>
      </c>
      <c r="C183" s="27" t="s">
        <v>62</v>
      </c>
      <c r="D183" s="27" t="s">
        <v>1508</v>
      </c>
      <c r="E183" s="27" t="s">
        <v>2254</v>
      </c>
      <c r="F183" s="27" t="s">
        <v>1489</v>
      </c>
      <c r="G183" s="27">
        <v>2.6</v>
      </c>
      <c r="H183" s="27">
        <v>2.6</v>
      </c>
      <c r="I183" s="26"/>
      <c r="J183" s="26"/>
      <c r="K183" s="26"/>
      <c r="L183" s="27"/>
      <c r="M183" s="27" t="s">
        <v>1348</v>
      </c>
      <c r="N183" s="27" t="s">
        <v>1464</v>
      </c>
      <c r="O183" s="27" t="s">
        <v>1465</v>
      </c>
      <c r="P183" s="27" t="s">
        <v>1509</v>
      </c>
      <c r="Q183" s="26"/>
    </row>
    <row r="184" ht="60" customHeight="1" spans="1:17">
      <c r="A184" s="26">
        <v>178</v>
      </c>
      <c r="B184" s="27" t="s">
        <v>1514</v>
      </c>
      <c r="C184" s="27" t="s">
        <v>89</v>
      </c>
      <c r="D184" s="27" t="s">
        <v>1515</v>
      </c>
      <c r="E184" s="28" t="s">
        <v>2254</v>
      </c>
      <c r="F184" s="27" t="s">
        <v>1501</v>
      </c>
      <c r="G184" s="27">
        <v>36</v>
      </c>
      <c r="H184" s="27">
        <v>36</v>
      </c>
      <c r="I184" s="26"/>
      <c r="J184" s="26"/>
      <c r="K184" s="26"/>
      <c r="L184" s="26"/>
      <c r="M184" s="27" t="s">
        <v>1348</v>
      </c>
      <c r="N184" s="27" t="s">
        <v>1464</v>
      </c>
      <c r="O184" s="27" t="s">
        <v>1487</v>
      </c>
      <c r="P184" s="27" t="s">
        <v>1517</v>
      </c>
      <c r="Q184" s="26"/>
    </row>
    <row r="185" ht="60" customHeight="1" spans="1:17">
      <c r="A185" s="26">
        <v>179</v>
      </c>
      <c r="B185" s="26" t="s">
        <v>1527</v>
      </c>
      <c r="C185" s="27" t="s">
        <v>62</v>
      </c>
      <c r="D185" s="27" t="s">
        <v>1529</v>
      </c>
      <c r="E185" s="28" t="s">
        <v>2275</v>
      </c>
      <c r="F185" s="27" t="s">
        <v>1528</v>
      </c>
      <c r="G185" s="27">
        <v>250</v>
      </c>
      <c r="H185" s="27">
        <v>250</v>
      </c>
      <c r="I185" s="26"/>
      <c r="J185" s="26"/>
      <c r="K185" s="26"/>
      <c r="L185" s="26"/>
      <c r="M185" s="27" t="s">
        <v>1533</v>
      </c>
      <c r="N185" s="27" t="s">
        <v>1535</v>
      </c>
      <c r="O185" s="27" t="s">
        <v>1536</v>
      </c>
      <c r="P185" s="27" t="s">
        <v>1531</v>
      </c>
      <c r="Q185" s="26"/>
    </row>
    <row r="186" ht="60" customHeight="1" spans="1:17">
      <c r="A186" s="26">
        <v>180</v>
      </c>
      <c r="B186" s="26" t="s">
        <v>1538</v>
      </c>
      <c r="C186" s="27" t="s">
        <v>62</v>
      </c>
      <c r="D186" s="27" t="s">
        <v>1540</v>
      </c>
      <c r="E186" s="27" t="s">
        <v>2275</v>
      </c>
      <c r="F186" s="27" t="s">
        <v>1539</v>
      </c>
      <c r="G186" s="27">
        <v>100</v>
      </c>
      <c r="H186" s="27">
        <v>100</v>
      </c>
      <c r="I186" s="26"/>
      <c r="J186" s="26"/>
      <c r="K186" s="26"/>
      <c r="L186" s="27"/>
      <c r="M186" s="27" t="s">
        <v>1533</v>
      </c>
      <c r="N186" s="27" t="s">
        <v>1535</v>
      </c>
      <c r="O186" s="27" t="s">
        <v>1536</v>
      </c>
      <c r="P186" s="27" t="s">
        <v>1541</v>
      </c>
      <c r="Q186" s="26"/>
    </row>
    <row r="187" ht="60" customHeight="1" spans="1:17">
      <c r="A187" s="26">
        <v>181</v>
      </c>
      <c r="B187" s="26" t="s">
        <v>1543</v>
      </c>
      <c r="C187" s="27" t="s">
        <v>62</v>
      </c>
      <c r="D187" s="27" t="s">
        <v>1544</v>
      </c>
      <c r="E187" s="28" t="s">
        <v>2275</v>
      </c>
      <c r="F187" s="27" t="s">
        <v>1539</v>
      </c>
      <c r="G187" s="27">
        <v>60</v>
      </c>
      <c r="H187" s="27">
        <v>60</v>
      </c>
      <c r="I187" s="26"/>
      <c r="J187" s="26"/>
      <c r="K187" s="26"/>
      <c r="L187" s="26"/>
      <c r="M187" s="27" t="s">
        <v>1533</v>
      </c>
      <c r="N187" s="27" t="s">
        <v>1535</v>
      </c>
      <c r="O187" s="27" t="s">
        <v>1536</v>
      </c>
      <c r="P187" s="27" t="s">
        <v>1545</v>
      </c>
      <c r="Q187" s="26"/>
    </row>
    <row r="188" ht="60" customHeight="1" spans="1:17">
      <c r="A188" s="26">
        <v>182</v>
      </c>
      <c r="B188" s="26" t="s">
        <v>1562</v>
      </c>
      <c r="C188" s="27" t="s">
        <v>201</v>
      </c>
      <c r="D188" s="27" t="s">
        <v>1564</v>
      </c>
      <c r="E188" s="28" t="s">
        <v>2275</v>
      </c>
      <c r="F188" s="27" t="s">
        <v>1563</v>
      </c>
      <c r="G188" s="27">
        <v>50</v>
      </c>
      <c r="H188" s="27">
        <v>50</v>
      </c>
      <c r="I188" s="26"/>
      <c r="J188" s="26"/>
      <c r="K188" s="26"/>
      <c r="L188" s="26"/>
      <c r="M188" s="27" t="s">
        <v>1533</v>
      </c>
      <c r="N188" s="27" t="s">
        <v>1535</v>
      </c>
      <c r="O188" s="27" t="s">
        <v>1536</v>
      </c>
      <c r="P188" s="27" t="s">
        <v>1565</v>
      </c>
      <c r="Q188" s="26"/>
    </row>
    <row r="189" ht="60" customHeight="1" spans="1:17">
      <c r="A189" s="26">
        <v>183</v>
      </c>
      <c r="B189" s="26" t="s">
        <v>1574</v>
      </c>
      <c r="C189" s="27" t="s">
        <v>62</v>
      </c>
      <c r="D189" s="27" t="s">
        <v>1575</v>
      </c>
      <c r="E189" s="28" t="s">
        <v>2275</v>
      </c>
      <c r="F189" s="27" t="s">
        <v>1572</v>
      </c>
      <c r="G189" s="27">
        <v>200</v>
      </c>
      <c r="H189" s="27">
        <v>200</v>
      </c>
      <c r="I189" s="26"/>
      <c r="J189" s="26"/>
      <c r="K189" s="26"/>
      <c r="L189" s="26"/>
      <c r="M189" s="27" t="s">
        <v>1533</v>
      </c>
      <c r="N189" s="27" t="s">
        <v>1572</v>
      </c>
      <c r="O189" s="27" t="s">
        <v>1573</v>
      </c>
      <c r="P189" s="27" t="s">
        <v>1576</v>
      </c>
      <c r="Q189" s="26"/>
    </row>
    <row r="190" ht="60" customHeight="1" spans="1:17">
      <c r="A190" s="26">
        <v>184</v>
      </c>
      <c r="B190" s="26" t="s">
        <v>1582</v>
      </c>
      <c r="C190" s="27" t="s">
        <v>62</v>
      </c>
      <c r="D190" s="27" t="s">
        <v>1584</v>
      </c>
      <c r="E190" s="28" t="s">
        <v>2275</v>
      </c>
      <c r="F190" s="27" t="s">
        <v>1583</v>
      </c>
      <c r="G190" s="27">
        <v>250</v>
      </c>
      <c r="H190" s="27">
        <v>250</v>
      </c>
      <c r="I190" s="26"/>
      <c r="J190" s="26"/>
      <c r="K190" s="26"/>
      <c r="L190" s="26"/>
      <c r="M190" s="27" t="s">
        <v>1533</v>
      </c>
      <c r="N190" s="27" t="s">
        <v>1583</v>
      </c>
      <c r="O190" s="27" t="s">
        <v>1586</v>
      </c>
      <c r="P190" s="27" t="s">
        <v>1585</v>
      </c>
      <c r="Q190" s="26"/>
    </row>
    <row r="191" ht="60" customHeight="1" spans="1:17">
      <c r="A191" s="26">
        <v>185</v>
      </c>
      <c r="B191" s="26" t="s">
        <v>1596</v>
      </c>
      <c r="C191" s="27" t="s">
        <v>62</v>
      </c>
      <c r="D191" s="27" t="s">
        <v>1584</v>
      </c>
      <c r="E191" s="28" t="s">
        <v>2275</v>
      </c>
      <c r="F191" s="27" t="s">
        <v>1597</v>
      </c>
      <c r="G191" s="27">
        <v>250</v>
      </c>
      <c r="H191" s="27">
        <v>250</v>
      </c>
      <c r="I191" s="26"/>
      <c r="J191" s="26"/>
      <c r="K191" s="26"/>
      <c r="L191" s="26"/>
      <c r="M191" s="27" t="s">
        <v>1533</v>
      </c>
      <c r="N191" s="27" t="s">
        <v>1599</v>
      </c>
      <c r="O191" s="27" t="s">
        <v>1600</v>
      </c>
      <c r="P191" s="27" t="s">
        <v>1598</v>
      </c>
      <c r="Q191" s="26"/>
    </row>
    <row r="192" ht="60" customHeight="1" spans="1:17">
      <c r="A192" s="26">
        <v>186</v>
      </c>
      <c r="B192" s="26" t="s">
        <v>1607</v>
      </c>
      <c r="C192" s="27" t="s">
        <v>62</v>
      </c>
      <c r="D192" s="27" t="s">
        <v>1609</v>
      </c>
      <c r="E192" s="28" t="s">
        <v>2275</v>
      </c>
      <c r="F192" s="27" t="s">
        <v>1608</v>
      </c>
      <c r="G192" s="27">
        <v>42</v>
      </c>
      <c r="H192" s="27">
        <v>42</v>
      </c>
      <c r="I192" s="26"/>
      <c r="J192" s="26"/>
      <c r="K192" s="26"/>
      <c r="L192" s="26"/>
      <c r="M192" s="27" t="s">
        <v>1533</v>
      </c>
      <c r="N192" s="27" t="s">
        <v>1599</v>
      </c>
      <c r="O192" s="27" t="s">
        <v>1600</v>
      </c>
      <c r="P192" s="27" t="s">
        <v>1610</v>
      </c>
      <c r="Q192" s="26"/>
    </row>
    <row r="193" ht="60" customHeight="1" spans="1:17">
      <c r="A193" s="26">
        <v>187</v>
      </c>
      <c r="B193" s="26" t="s">
        <v>1611</v>
      </c>
      <c r="C193" s="27" t="s">
        <v>62</v>
      </c>
      <c r="D193" s="27" t="s">
        <v>1613</v>
      </c>
      <c r="E193" s="27" t="s">
        <v>2275</v>
      </c>
      <c r="F193" s="27" t="s">
        <v>1612</v>
      </c>
      <c r="G193" s="27">
        <v>18</v>
      </c>
      <c r="H193" s="27">
        <v>18</v>
      </c>
      <c r="I193" s="26"/>
      <c r="J193" s="26"/>
      <c r="K193" s="26"/>
      <c r="L193" s="27"/>
      <c r="M193" s="27" t="s">
        <v>1533</v>
      </c>
      <c r="N193" s="27" t="s">
        <v>1599</v>
      </c>
      <c r="O193" s="27" t="s">
        <v>1600</v>
      </c>
      <c r="P193" s="27" t="s">
        <v>1614</v>
      </c>
      <c r="Q193" s="26"/>
    </row>
    <row r="194" ht="60" customHeight="1" spans="1:17">
      <c r="A194" s="26">
        <v>188</v>
      </c>
      <c r="B194" s="26" t="s">
        <v>1639</v>
      </c>
      <c r="C194" s="27" t="s">
        <v>62</v>
      </c>
      <c r="D194" s="27" t="s">
        <v>1584</v>
      </c>
      <c r="E194" s="28" t="s">
        <v>2275</v>
      </c>
      <c r="F194" s="27" t="s">
        <v>1640</v>
      </c>
      <c r="G194" s="27">
        <v>250</v>
      </c>
      <c r="H194" s="27"/>
      <c r="I194" s="27">
        <v>250</v>
      </c>
      <c r="J194" s="26"/>
      <c r="K194" s="26"/>
      <c r="L194" s="26"/>
      <c r="M194" s="27" t="s">
        <v>1533</v>
      </c>
      <c r="N194" s="27" t="s">
        <v>1632</v>
      </c>
      <c r="O194" s="27" t="s">
        <v>1633</v>
      </c>
      <c r="P194" s="27" t="s">
        <v>1641</v>
      </c>
      <c r="Q194" s="26"/>
    </row>
    <row r="195" ht="60" customHeight="1" spans="1:17">
      <c r="A195" s="26">
        <v>189</v>
      </c>
      <c r="B195" s="26" t="s">
        <v>1642</v>
      </c>
      <c r="C195" s="27" t="s">
        <v>62</v>
      </c>
      <c r="D195" s="27" t="s">
        <v>1644</v>
      </c>
      <c r="E195" s="28" t="s">
        <v>2275</v>
      </c>
      <c r="F195" s="27" t="s">
        <v>1643</v>
      </c>
      <c r="G195" s="27">
        <v>20</v>
      </c>
      <c r="H195" s="27"/>
      <c r="I195" s="27">
        <v>20</v>
      </c>
      <c r="J195" s="26"/>
      <c r="K195" s="26"/>
      <c r="L195" s="26"/>
      <c r="M195" s="27" t="s">
        <v>1533</v>
      </c>
      <c r="N195" s="27" t="s">
        <v>1632</v>
      </c>
      <c r="O195" s="27" t="s">
        <v>1633</v>
      </c>
      <c r="P195" s="27" t="s">
        <v>1645</v>
      </c>
      <c r="Q195" s="26"/>
    </row>
    <row r="196" ht="60" customHeight="1" spans="1:17">
      <c r="A196" s="26">
        <v>190</v>
      </c>
      <c r="B196" s="26" t="s">
        <v>1662</v>
      </c>
      <c r="C196" s="27" t="s">
        <v>62</v>
      </c>
      <c r="D196" s="27" t="s">
        <v>1663</v>
      </c>
      <c r="E196" s="27" t="s">
        <v>2237</v>
      </c>
      <c r="F196" s="27" t="s">
        <v>1539</v>
      </c>
      <c r="G196" s="27">
        <v>47</v>
      </c>
      <c r="H196" s="27">
        <v>47</v>
      </c>
      <c r="I196" s="26"/>
      <c r="J196" s="26"/>
      <c r="K196" s="26"/>
      <c r="L196" s="27"/>
      <c r="M196" s="27" t="s">
        <v>1533</v>
      </c>
      <c r="N196" s="27" t="s">
        <v>1535</v>
      </c>
      <c r="O196" s="27" t="s">
        <v>1536</v>
      </c>
      <c r="P196" s="27" t="s">
        <v>582</v>
      </c>
      <c r="Q196" s="26"/>
    </row>
    <row r="197" ht="60" customHeight="1" spans="1:17">
      <c r="A197" s="26">
        <v>191</v>
      </c>
      <c r="B197" s="26" t="s">
        <v>1664</v>
      </c>
      <c r="C197" s="27" t="s">
        <v>62</v>
      </c>
      <c r="D197" s="27" t="s">
        <v>776</v>
      </c>
      <c r="E197" s="27" t="s">
        <v>2237</v>
      </c>
      <c r="F197" s="27" t="s">
        <v>1665</v>
      </c>
      <c r="G197" s="27">
        <v>8</v>
      </c>
      <c r="H197" s="27">
        <v>8</v>
      </c>
      <c r="I197" s="26"/>
      <c r="J197" s="26"/>
      <c r="K197" s="26"/>
      <c r="L197" s="27"/>
      <c r="M197" s="27" t="s">
        <v>1533</v>
      </c>
      <c r="N197" s="27" t="s">
        <v>1599</v>
      </c>
      <c r="O197" s="27" t="s">
        <v>1600</v>
      </c>
      <c r="P197" s="27" t="s">
        <v>582</v>
      </c>
      <c r="Q197" s="26"/>
    </row>
    <row r="198" ht="60" customHeight="1" spans="1:17">
      <c r="A198" s="26">
        <v>192</v>
      </c>
      <c r="B198" s="26" t="s">
        <v>1666</v>
      </c>
      <c r="C198" s="27" t="s">
        <v>62</v>
      </c>
      <c r="D198" s="27" t="s">
        <v>1667</v>
      </c>
      <c r="E198" s="27" t="s">
        <v>2237</v>
      </c>
      <c r="F198" s="27" t="s">
        <v>1583</v>
      </c>
      <c r="G198" s="27">
        <v>30</v>
      </c>
      <c r="H198" s="27">
        <v>30</v>
      </c>
      <c r="I198" s="26"/>
      <c r="J198" s="26"/>
      <c r="K198" s="26"/>
      <c r="L198" s="27"/>
      <c r="M198" s="27" t="s">
        <v>1533</v>
      </c>
      <c r="N198" s="27" t="s">
        <v>1583</v>
      </c>
      <c r="O198" s="27" t="s">
        <v>1586</v>
      </c>
      <c r="P198" s="27" t="s">
        <v>582</v>
      </c>
      <c r="Q198" s="26"/>
    </row>
    <row r="199" ht="60" customHeight="1" spans="1:17">
      <c r="A199" s="26">
        <v>193</v>
      </c>
      <c r="B199" s="26" t="s">
        <v>1668</v>
      </c>
      <c r="C199" s="27" t="s">
        <v>62</v>
      </c>
      <c r="D199" s="27" t="s">
        <v>1670</v>
      </c>
      <c r="E199" s="27" t="s">
        <v>2237</v>
      </c>
      <c r="F199" s="27" t="s">
        <v>1669</v>
      </c>
      <c r="G199" s="27">
        <v>5</v>
      </c>
      <c r="H199" s="27">
        <v>5</v>
      </c>
      <c r="I199" s="26"/>
      <c r="J199" s="26"/>
      <c r="K199" s="26"/>
      <c r="L199" s="27"/>
      <c r="M199" s="27" t="s">
        <v>1533</v>
      </c>
      <c r="N199" s="27" t="s">
        <v>1599</v>
      </c>
      <c r="O199" s="27" t="s">
        <v>1600</v>
      </c>
      <c r="P199" s="27" t="s">
        <v>582</v>
      </c>
      <c r="Q199" s="26"/>
    </row>
    <row r="200" ht="60" customHeight="1" spans="1:17">
      <c r="A200" s="26">
        <v>194</v>
      </c>
      <c r="B200" s="26" t="s">
        <v>1671</v>
      </c>
      <c r="C200" s="27" t="s">
        <v>62</v>
      </c>
      <c r="D200" s="27" t="s">
        <v>697</v>
      </c>
      <c r="E200" s="27" t="s">
        <v>2237</v>
      </c>
      <c r="F200" s="27" t="s">
        <v>1539</v>
      </c>
      <c r="G200" s="27">
        <v>20</v>
      </c>
      <c r="H200" s="27">
        <v>20</v>
      </c>
      <c r="I200" s="26"/>
      <c r="J200" s="26"/>
      <c r="K200" s="26"/>
      <c r="L200" s="27"/>
      <c r="M200" s="27" t="s">
        <v>1533</v>
      </c>
      <c r="N200" s="27" t="s">
        <v>1535</v>
      </c>
      <c r="O200" s="27" t="s">
        <v>1536</v>
      </c>
      <c r="P200" s="27" t="s">
        <v>582</v>
      </c>
      <c r="Q200" s="26"/>
    </row>
    <row r="201" ht="60" customHeight="1" spans="1:17">
      <c r="A201" s="26">
        <v>195</v>
      </c>
      <c r="B201" s="26" t="s">
        <v>1672</v>
      </c>
      <c r="C201" s="27" t="s">
        <v>62</v>
      </c>
      <c r="D201" s="27" t="s">
        <v>1673</v>
      </c>
      <c r="E201" s="27" t="s">
        <v>2237</v>
      </c>
      <c r="F201" s="27" t="s">
        <v>1632</v>
      </c>
      <c r="G201" s="27">
        <v>103.496</v>
      </c>
      <c r="H201" s="27">
        <v>103.496</v>
      </c>
      <c r="I201" s="26"/>
      <c r="J201" s="26"/>
      <c r="K201" s="26"/>
      <c r="L201" s="27"/>
      <c r="M201" s="27" t="s">
        <v>1533</v>
      </c>
      <c r="N201" s="27" t="s">
        <v>1632</v>
      </c>
      <c r="O201" s="27" t="s">
        <v>1633</v>
      </c>
      <c r="P201" s="27" t="s">
        <v>582</v>
      </c>
      <c r="Q201" s="26"/>
    </row>
    <row r="202" ht="60" customHeight="1" spans="1:17">
      <c r="A202" s="26">
        <v>196</v>
      </c>
      <c r="B202" s="26" t="s">
        <v>1674</v>
      </c>
      <c r="C202" s="27" t="s">
        <v>62</v>
      </c>
      <c r="D202" s="27" t="s">
        <v>1675</v>
      </c>
      <c r="E202" s="27" t="s">
        <v>2237</v>
      </c>
      <c r="F202" s="27" t="s">
        <v>1583</v>
      </c>
      <c r="G202" s="27">
        <v>207.136</v>
      </c>
      <c r="H202" s="27">
        <v>207.136</v>
      </c>
      <c r="I202" s="26"/>
      <c r="J202" s="26"/>
      <c r="K202" s="26"/>
      <c r="L202" s="27"/>
      <c r="M202" s="27" t="s">
        <v>1533</v>
      </c>
      <c r="N202" s="27" t="s">
        <v>1583</v>
      </c>
      <c r="O202" s="27" t="s">
        <v>1586</v>
      </c>
      <c r="P202" s="27" t="s">
        <v>582</v>
      </c>
      <c r="Q202" s="26"/>
    </row>
    <row r="203" ht="60" customHeight="1" spans="1:17">
      <c r="A203" s="26">
        <v>197</v>
      </c>
      <c r="B203" s="26" t="s">
        <v>1676</v>
      </c>
      <c r="C203" s="27" t="s">
        <v>62</v>
      </c>
      <c r="D203" s="27" t="s">
        <v>1677</v>
      </c>
      <c r="E203" s="27" t="s">
        <v>2237</v>
      </c>
      <c r="F203" s="27" t="s">
        <v>1599</v>
      </c>
      <c r="G203" s="27">
        <v>108.046</v>
      </c>
      <c r="H203" s="27">
        <v>108.046</v>
      </c>
      <c r="I203" s="26"/>
      <c r="J203" s="26"/>
      <c r="K203" s="26"/>
      <c r="L203" s="27"/>
      <c r="M203" s="27" t="s">
        <v>1533</v>
      </c>
      <c r="N203" s="27" t="s">
        <v>1599</v>
      </c>
      <c r="O203" s="27" t="s">
        <v>1600</v>
      </c>
      <c r="P203" s="27" t="s">
        <v>582</v>
      </c>
      <c r="Q203" s="26"/>
    </row>
    <row r="204" ht="60" customHeight="1" spans="1:17">
      <c r="A204" s="26">
        <v>198</v>
      </c>
      <c r="B204" s="26" t="s">
        <v>1678</v>
      </c>
      <c r="C204" s="27" t="s">
        <v>62</v>
      </c>
      <c r="D204" s="27" t="s">
        <v>1679</v>
      </c>
      <c r="E204" s="27" t="s">
        <v>2237</v>
      </c>
      <c r="F204" s="27" t="s">
        <v>1572</v>
      </c>
      <c r="G204" s="27">
        <v>108.6704</v>
      </c>
      <c r="H204" s="27">
        <v>108.6704</v>
      </c>
      <c r="I204" s="26"/>
      <c r="J204" s="26"/>
      <c r="K204" s="26"/>
      <c r="L204" s="27"/>
      <c r="M204" s="27" t="s">
        <v>1533</v>
      </c>
      <c r="N204" s="27" t="s">
        <v>1572</v>
      </c>
      <c r="O204" s="27" t="s">
        <v>1573</v>
      </c>
      <c r="P204" s="27" t="s">
        <v>582</v>
      </c>
      <c r="Q204" s="26"/>
    </row>
    <row r="205" ht="60" customHeight="1" spans="1:17">
      <c r="A205" s="26">
        <v>199</v>
      </c>
      <c r="B205" s="26" t="s">
        <v>1680</v>
      </c>
      <c r="C205" s="27" t="s">
        <v>62</v>
      </c>
      <c r="D205" s="27" t="s">
        <v>1681</v>
      </c>
      <c r="E205" s="27" t="s">
        <v>2237</v>
      </c>
      <c r="F205" s="27" t="s">
        <v>1535</v>
      </c>
      <c r="G205" s="27">
        <v>59.2048</v>
      </c>
      <c r="H205" s="27">
        <v>59.2048</v>
      </c>
      <c r="I205" s="26"/>
      <c r="J205" s="26"/>
      <c r="K205" s="26"/>
      <c r="L205" s="27"/>
      <c r="M205" s="27" t="s">
        <v>1533</v>
      </c>
      <c r="N205" s="27" t="s">
        <v>1535</v>
      </c>
      <c r="O205" s="27" t="s">
        <v>1536</v>
      </c>
      <c r="P205" s="27" t="s">
        <v>582</v>
      </c>
      <c r="Q205" s="26"/>
    </row>
    <row r="206" ht="60" customHeight="1" spans="1:17">
      <c r="A206" s="26">
        <v>200</v>
      </c>
      <c r="B206" s="27" t="s">
        <v>1682</v>
      </c>
      <c r="C206" s="27" t="s">
        <v>62</v>
      </c>
      <c r="D206" s="27" t="s">
        <v>1297</v>
      </c>
      <c r="E206" s="27" t="s">
        <v>2237</v>
      </c>
      <c r="F206" s="27" t="s">
        <v>1683</v>
      </c>
      <c r="G206" s="27">
        <v>40</v>
      </c>
      <c r="H206" s="27">
        <v>40</v>
      </c>
      <c r="I206" s="26"/>
      <c r="J206" s="26"/>
      <c r="K206" s="26"/>
      <c r="L206" s="27"/>
      <c r="M206" s="27" t="s">
        <v>1684</v>
      </c>
      <c r="N206" s="27" t="s">
        <v>1684</v>
      </c>
      <c r="O206" s="27" t="s">
        <v>1686</v>
      </c>
      <c r="P206" s="27" t="s">
        <v>582</v>
      </c>
      <c r="Q206" s="26"/>
    </row>
    <row r="207" ht="60" customHeight="1" spans="1:17">
      <c r="A207" s="26">
        <v>201</v>
      </c>
      <c r="B207" s="27" t="s">
        <v>1687</v>
      </c>
      <c r="C207" s="27" t="s">
        <v>62</v>
      </c>
      <c r="D207" s="27" t="s">
        <v>1689</v>
      </c>
      <c r="E207" s="27" t="s">
        <v>2237</v>
      </c>
      <c r="F207" s="27" t="s">
        <v>1688</v>
      </c>
      <c r="G207" s="27">
        <v>5.2</v>
      </c>
      <c r="H207" s="27">
        <v>5.2</v>
      </c>
      <c r="I207" s="26"/>
      <c r="J207" s="26"/>
      <c r="K207" s="26"/>
      <c r="L207" s="27"/>
      <c r="M207" s="27" t="s">
        <v>1684</v>
      </c>
      <c r="N207" s="27" t="s">
        <v>1690</v>
      </c>
      <c r="O207" s="27" t="s">
        <v>1691</v>
      </c>
      <c r="P207" s="27" t="s">
        <v>582</v>
      </c>
      <c r="Q207" s="26"/>
    </row>
    <row r="208" ht="60" customHeight="1" spans="1:17">
      <c r="A208" s="26">
        <v>202</v>
      </c>
      <c r="B208" s="27" t="s">
        <v>1692</v>
      </c>
      <c r="C208" s="27" t="s">
        <v>62</v>
      </c>
      <c r="D208" s="27" t="s">
        <v>1694</v>
      </c>
      <c r="E208" s="27" t="s">
        <v>2237</v>
      </c>
      <c r="F208" s="27" t="s">
        <v>1693</v>
      </c>
      <c r="G208" s="27">
        <v>31.86</v>
      </c>
      <c r="H208" s="27">
        <v>31.86</v>
      </c>
      <c r="I208" s="26"/>
      <c r="J208" s="26"/>
      <c r="K208" s="26"/>
      <c r="L208" s="27"/>
      <c r="M208" s="27" t="s">
        <v>1684</v>
      </c>
      <c r="N208" s="27" t="s">
        <v>1695</v>
      </c>
      <c r="O208" s="27" t="s">
        <v>1696</v>
      </c>
      <c r="P208" s="27" t="s">
        <v>582</v>
      </c>
      <c r="Q208" s="26"/>
    </row>
    <row r="209" ht="60" customHeight="1" spans="1:17">
      <c r="A209" s="26">
        <v>203</v>
      </c>
      <c r="B209" s="27" t="s">
        <v>1697</v>
      </c>
      <c r="C209" s="27" t="s">
        <v>62</v>
      </c>
      <c r="D209" s="27" t="s">
        <v>772</v>
      </c>
      <c r="E209" s="27" t="s">
        <v>2237</v>
      </c>
      <c r="F209" s="27" t="s">
        <v>1698</v>
      </c>
      <c r="G209" s="27">
        <v>15</v>
      </c>
      <c r="H209" s="27">
        <v>15</v>
      </c>
      <c r="I209" s="26"/>
      <c r="J209" s="26"/>
      <c r="K209" s="26"/>
      <c r="L209" s="27"/>
      <c r="M209" s="27" t="s">
        <v>1684</v>
      </c>
      <c r="N209" s="27" t="s">
        <v>1699</v>
      </c>
      <c r="O209" s="27" t="s">
        <v>1700</v>
      </c>
      <c r="P209" s="27" t="s">
        <v>582</v>
      </c>
      <c r="Q209" s="26"/>
    </row>
    <row r="210" ht="60" customHeight="1" spans="1:17">
      <c r="A210" s="26">
        <v>204</v>
      </c>
      <c r="B210" s="27" t="s">
        <v>1701</v>
      </c>
      <c r="C210" s="27" t="s">
        <v>62</v>
      </c>
      <c r="D210" s="27" t="s">
        <v>1270</v>
      </c>
      <c r="E210" s="27" t="s">
        <v>2237</v>
      </c>
      <c r="F210" s="27" t="s">
        <v>1702</v>
      </c>
      <c r="G210" s="27">
        <v>35</v>
      </c>
      <c r="H210" s="27">
        <v>35</v>
      </c>
      <c r="I210" s="26"/>
      <c r="J210" s="26"/>
      <c r="K210" s="26"/>
      <c r="L210" s="27"/>
      <c r="M210" s="27" t="s">
        <v>1684</v>
      </c>
      <c r="N210" s="27" t="s">
        <v>1703</v>
      </c>
      <c r="O210" s="27" t="s">
        <v>1704</v>
      </c>
      <c r="P210" s="27" t="s">
        <v>582</v>
      </c>
      <c r="Q210" s="26"/>
    </row>
    <row r="211" ht="60" customHeight="1" spans="1:17">
      <c r="A211" s="26">
        <v>205</v>
      </c>
      <c r="B211" s="27" t="s">
        <v>1705</v>
      </c>
      <c r="C211" s="27" t="s">
        <v>62</v>
      </c>
      <c r="D211" s="27" t="s">
        <v>1667</v>
      </c>
      <c r="E211" s="27" t="s">
        <v>2237</v>
      </c>
      <c r="F211" s="27" t="s">
        <v>1688</v>
      </c>
      <c r="G211" s="27">
        <v>30</v>
      </c>
      <c r="H211" s="27">
        <v>30</v>
      </c>
      <c r="I211" s="26"/>
      <c r="J211" s="26"/>
      <c r="K211" s="26"/>
      <c r="L211" s="27"/>
      <c r="M211" s="27" t="s">
        <v>1684</v>
      </c>
      <c r="N211" s="27" t="s">
        <v>1690</v>
      </c>
      <c r="O211" s="27" t="s">
        <v>1691</v>
      </c>
      <c r="P211" s="27" t="s">
        <v>582</v>
      </c>
      <c r="Q211" s="26"/>
    </row>
    <row r="212" ht="60" customHeight="1" spans="1:17">
      <c r="A212" s="26">
        <v>206</v>
      </c>
      <c r="B212" s="27" t="s">
        <v>1706</v>
      </c>
      <c r="C212" s="27" t="s">
        <v>62</v>
      </c>
      <c r="D212" s="27" t="s">
        <v>1708</v>
      </c>
      <c r="E212" s="27" t="s">
        <v>2237</v>
      </c>
      <c r="F212" s="27" t="s">
        <v>1707</v>
      </c>
      <c r="G212" s="27">
        <v>50</v>
      </c>
      <c r="H212" s="27">
        <v>50</v>
      </c>
      <c r="I212" s="26"/>
      <c r="J212" s="26"/>
      <c r="K212" s="26"/>
      <c r="L212" s="27"/>
      <c r="M212" s="27" t="s">
        <v>1684</v>
      </c>
      <c r="N212" s="27" t="s">
        <v>1709</v>
      </c>
      <c r="O212" s="27" t="s">
        <v>1710</v>
      </c>
      <c r="P212" s="27" t="s">
        <v>582</v>
      </c>
      <c r="Q212" s="26"/>
    </row>
    <row r="213" ht="60" customHeight="1" spans="1:17">
      <c r="A213" s="26">
        <v>207</v>
      </c>
      <c r="B213" s="27" t="s">
        <v>1711</v>
      </c>
      <c r="C213" s="27" t="s">
        <v>62</v>
      </c>
      <c r="D213" s="27" t="s">
        <v>1713</v>
      </c>
      <c r="E213" s="27" t="s">
        <v>2237</v>
      </c>
      <c r="F213" s="27" t="s">
        <v>1712</v>
      </c>
      <c r="G213" s="27">
        <v>11.14</v>
      </c>
      <c r="H213" s="27">
        <v>11.14</v>
      </c>
      <c r="I213" s="26"/>
      <c r="J213" s="26"/>
      <c r="K213" s="26"/>
      <c r="L213" s="27"/>
      <c r="M213" s="27" t="s">
        <v>1684</v>
      </c>
      <c r="N213" s="27" t="s">
        <v>1714</v>
      </c>
      <c r="O213" s="27" t="s">
        <v>1715</v>
      </c>
      <c r="P213" s="27" t="s">
        <v>582</v>
      </c>
      <c r="Q213" s="26"/>
    </row>
    <row r="214" ht="60" customHeight="1" spans="1:17">
      <c r="A214" s="26">
        <v>208</v>
      </c>
      <c r="B214" s="27" t="s">
        <v>1716</v>
      </c>
      <c r="C214" s="27" t="s">
        <v>62</v>
      </c>
      <c r="D214" s="27" t="s">
        <v>1717</v>
      </c>
      <c r="E214" s="27" t="s">
        <v>2237</v>
      </c>
      <c r="F214" s="27" t="s">
        <v>1702</v>
      </c>
      <c r="G214" s="27">
        <v>2.24</v>
      </c>
      <c r="H214" s="27">
        <v>2.24</v>
      </c>
      <c r="I214" s="26"/>
      <c r="J214" s="26"/>
      <c r="K214" s="26"/>
      <c r="L214" s="27"/>
      <c r="M214" s="27" t="s">
        <v>1684</v>
      </c>
      <c r="N214" s="27" t="s">
        <v>1703</v>
      </c>
      <c r="O214" s="27" t="s">
        <v>1704</v>
      </c>
      <c r="P214" s="27" t="s">
        <v>582</v>
      </c>
      <c r="Q214" s="26"/>
    </row>
    <row r="215" ht="60" customHeight="1" spans="1:17">
      <c r="A215" s="26">
        <v>209</v>
      </c>
      <c r="B215" s="26" t="s">
        <v>1718</v>
      </c>
      <c r="C215" s="27" t="s">
        <v>62</v>
      </c>
      <c r="D215" s="27" t="s">
        <v>1719</v>
      </c>
      <c r="E215" s="27" t="s">
        <v>2237</v>
      </c>
      <c r="F215" s="27" t="s">
        <v>1688</v>
      </c>
      <c r="G215" s="27">
        <v>7.75</v>
      </c>
      <c r="H215" s="27">
        <v>7.75</v>
      </c>
      <c r="I215" s="26"/>
      <c r="J215" s="26"/>
      <c r="K215" s="26"/>
      <c r="L215" s="27"/>
      <c r="M215" s="27" t="s">
        <v>1684</v>
      </c>
      <c r="N215" s="27" t="s">
        <v>1690</v>
      </c>
      <c r="O215" s="27" t="s">
        <v>1691</v>
      </c>
      <c r="P215" s="27" t="s">
        <v>1721</v>
      </c>
      <c r="Q215" s="26"/>
    </row>
    <row r="216" ht="60" customHeight="1" spans="1:17">
      <c r="A216" s="26">
        <v>210</v>
      </c>
      <c r="B216" s="26" t="s">
        <v>1723</v>
      </c>
      <c r="C216" s="27" t="s">
        <v>62</v>
      </c>
      <c r="D216" s="27" t="s">
        <v>1724</v>
      </c>
      <c r="E216" s="27" t="s">
        <v>2237</v>
      </c>
      <c r="F216" s="27" t="s">
        <v>1702</v>
      </c>
      <c r="G216" s="27">
        <v>18.75</v>
      </c>
      <c r="H216" s="27">
        <v>18.75</v>
      </c>
      <c r="I216" s="26"/>
      <c r="J216" s="26"/>
      <c r="K216" s="26"/>
      <c r="L216" s="27"/>
      <c r="M216" s="27" t="s">
        <v>1684</v>
      </c>
      <c r="N216" s="27" t="s">
        <v>1703</v>
      </c>
      <c r="O216" s="27" t="s">
        <v>1704</v>
      </c>
      <c r="P216" s="27" t="s">
        <v>1725</v>
      </c>
      <c r="Q216" s="26"/>
    </row>
    <row r="217" ht="48" spans="1:17">
      <c r="A217" s="26">
        <v>211</v>
      </c>
      <c r="B217" s="26" t="s">
        <v>1727</v>
      </c>
      <c r="C217" s="27" t="s">
        <v>62</v>
      </c>
      <c r="D217" s="27" t="s">
        <v>1728</v>
      </c>
      <c r="E217" s="27" t="s">
        <v>2237</v>
      </c>
      <c r="F217" s="27" t="s">
        <v>1698</v>
      </c>
      <c r="G217" s="27">
        <v>41</v>
      </c>
      <c r="H217" s="27">
        <v>41</v>
      </c>
      <c r="I217" s="26"/>
      <c r="J217" s="26"/>
      <c r="K217" s="26"/>
      <c r="L217" s="27"/>
      <c r="M217" s="27" t="s">
        <v>1684</v>
      </c>
      <c r="N217" s="27" t="s">
        <v>1699</v>
      </c>
      <c r="O217" s="27" t="s">
        <v>1700</v>
      </c>
      <c r="P217" s="27" t="s">
        <v>1729</v>
      </c>
      <c r="Q217" s="26"/>
    </row>
    <row r="218" ht="48" spans="1:17">
      <c r="A218" s="26">
        <v>212</v>
      </c>
      <c r="B218" s="26" t="s">
        <v>1731</v>
      </c>
      <c r="C218" s="27" t="s">
        <v>62</v>
      </c>
      <c r="D218" s="27" t="s">
        <v>1732</v>
      </c>
      <c r="E218" s="27" t="s">
        <v>2237</v>
      </c>
      <c r="F218" s="27" t="s">
        <v>1707</v>
      </c>
      <c r="G218" s="27">
        <v>10</v>
      </c>
      <c r="H218" s="27">
        <v>10</v>
      </c>
      <c r="I218" s="26"/>
      <c r="J218" s="26"/>
      <c r="K218" s="26"/>
      <c r="L218" s="27"/>
      <c r="M218" s="27" t="s">
        <v>1684</v>
      </c>
      <c r="N218" s="27" t="s">
        <v>1709</v>
      </c>
      <c r="O218" s="27" t="s">
        <v>1710</v>
      </c>
      <c r="P218" s="27" t="s">
        <v>1733</v>
      </c>
      <c r="Q218" s="26"/>
    </row>
    <row r="219" ht="53" customHeight="1" spans="1:17">
      <c r="A219" s="26">
        <v>213</v>
      </c>
      <c r="B219" s="26" t="s">
        <v>1735</v>
      </c>
      <c r="C219" s="27" t="s">
        <v>62</v>
      </c>
      <c r="D219" s="27" t="s">
        <v>1736</v>
      </c>
      <c r="E219" s="27" t="s">
        <v>2237</v>
      </c>
      <c r="F219" s="27" t="s">
        <v>1688</v>
      </c>
      <c r="G219" s="27">
        <v>6</v>
      </c>
      <c r="H219" s="27">
        <v>6</v>
      </c>
      <c r="I219" s="26"/>
      <c r="J219" s="26"/>
      <c r="K219" s="26"/>
      <c r="L219" s="27"/>
      <c r="M219" s="27" t="s">
        <v>1684</v>
      </c>
      <c r="N219" s="27" t="s">
        <v>1739</v>
      </c>
      <c r="O219" s="27" t="s">
        <v>1740</v>
      </c>
      <c r="P219" s="27" t="s">
        <v>1737</v>
      </c>
      <c r="Q219" s="26"/>
    </row>
    <row r="220" ht="53" customHeight="1" spans="1:17">
      <c r="A220" s="26">
        <v>214</v>
      </c>
      <c r="B220" s="26" t="s">
        <v>1756</v>
      </c>
      <c r="C220" s="27" t="s">
        <v>89</v>
      </c>
      <c r="D220" s="27" t="s">
        <v>1757</v>
      </c>
      <c r="E220" s="28" t="s">
        <v>2276</v>
      </c>
      <c r="F220" s="27" t="s">
        <v>1712</v>
      </c>
      <c r="G220" s="27">
        <v>20</v>
      </c>
      <c r="H220" s="27"/>
      <c r="I220" s="27">
        <v>20</v>
      </c>
      <c r="J220" s="26"/>
      <c r="K220" s="26"/>
      <c r="L220" s="26"/>
      <c r="M220" s="27" t="s">
        <v>1684</v>
      </c>
      <c r="N220" s="27" t="s">
        <v>1714</v>
      </c>
      <c r="O220" s="27" t="s">
        <v>1715</v>
      </c>
      <c r="P220" s="27" t="s">
        <v>1760</v>
      </c>
      <c r="Q220" s="26"/>
    </row>
    <row r="221" ht="53" customHeight="1" spans="1:17">
      <c r="A221" s="26">
        <v>215</v>
      </c>
      <c r="B221" s="26" t="s">
        <v>1762</v>
      </c>
      <c r="C221" s="27" t="s">
        <v>62</v>
      </c>
      <c r="D221" s="27" t="s">
        <v>1763</v>
      </c>
      <c r="E221" s="28" t="s">
        <v>2276</v>
      </c>
      <c r="F221" s="27" t="s">
        <v>1712</v>
      </c>
      <c r="G221" s="27">
        <v>150</v>
      </c>
      <c r="H221" s="27"/>
      <c r="I221" s="27">
        <v>150</v>
      </c>
      <c r="J221" s="26"/>
      <c r="K221" s="26"/>
      <c r="L221" s="26"/>
      <c r="M221" s="27" t="s">
        <v>1684</v>
      </c>
      <c r="N221" s="27" t="s">
        <v>1714</v>
      </c>
      <c r="O221" s="27" t="s">
        <v>1715</v>
      </c>
      <c r="P221" s="27" t="s">
        <v>1764</v>
      </c>
      <c r="Q221" s="26"/>
    </row>
    <row r="222" ht="53" customHeight="1" spans="1:17">
      <c r="A222" s="26">
        <v>216</v>
      </c>
      <c r="B222" s="26" t="s">
        <v>1766</v>
      </c>
      <c r="C222" s="27" t="s">
        <v>62</v>
      </c>
      <c r="D222" s="27" t="s">
        <v>1767</v>
      </c>
      <c r="E222" s="27" t="s">
        <v>2276</v>
      </c>
      <c r="F222" s="27" t="s">
        <v>1712</v>
      </c>
      <c r="G222" s="27">
        <v>52</v>
      </c>
      <c r="H222" s="27">
        <v>52</v>
      </c>
      <c r="I222" s="26"/>
      <c r="J222" s="26"/>
      <c r="K222" s="26"/>
      <c r="L222" s="27"/>
      <c r="M222" s="27" t="s">
        <v>1684</v>
      </c>
      <c r="N222" s="27" t="s">
        <v>1714</v>
      </c>
      <c r="O222" s="27" t="s">
        <v>1715</v>
      </c>
      <c r="P222" s="27" t="s">
        <v>1769</v>
      </c>
      <c r="Q222" s="26"/>
    </row>
    <row r="223" ht="53" customHeight="1" spans="1:17">
      <c r="A223" s="26">
        <v>217</v>
      </c>
      <c r="B223" s="27" t="s">
        <v>1797</v>
      </c>
      <c r="C223" s="27" t="s">
        <v>89</v>
      </c>
      <c r="D223" s="27" t="s">
        <v>1798</v>
      </c>
      <c r="E223" s="28" t="s">
        <v>2277</v>
      </c>
      <c r="F223" s="27" t="s">
        <v>1792</v>
      </c>
      <c r="G223" s="27">
        <v>100</v>
      </c>
      <c r="H223" s="27">
        <v>100</v>
      </c>
      <c r="I223" s="26"/>
      <c r="J223" s="26"/>
      <c r="K223" s="26"/>
      <c r="L223" s="26"/>
      <c r="M223" s="27" t="s">
        <v>1684</v>
      </c>
      <c r="N223" s="27" t="s">
        <v>1690</v>
      </c>
      <c r="O223" s="27" t="s">
        <v>1691</v>
      </c>
      <c r="P223" s="27" t="s">
        <v>1800</v>
      </c>
      <c r="Q223" s="26"/>
    </row>
    <row r="224" ht="53" customHeight="1" spans="1:17">
      <c r="A224" s="26">
        <v>218</v>
      </c>
      <c r="B224" s="27" t="s">
        <v>1806</v>
      </c>
      <c r="C224" s="27" t="s">
        <v>201</v>
      </c>
      <c r="D224" s="27" t="s">
        <v>1808</v>
      </c>
      <c r="E224" s="28" t="s">
        <v>2278</v>
      </c>
      <c r="F224" s="27" t="s">
        <v>1807</v>
      </c>
      <c r="G224" s="27">
        <v>70</v>
      </c>
      <c r="H224" s="27"/>
      <c r="I224" s="26"/>
      <c r="J224" s="27">
        <v>70</v>
      </c>
      <c r="K224" s="26"/>
      <c r="L224" s="26"/>
      <c r="M224" s="27" t="s">
        <v>1684</v>
      </c>
      <c r="N224" s="27" t="s">
        <v>1690</v>
      </c>
      <c r="O224" s="27" t="s">
        <v>1691</v>
      </c>
      <c r="P224" s="27" t="s">
        <v>1810</v>
      </c>
      <c r="Q224" s="26"/>
    </row>
    <row r="225" ht="53" customHeight="1" spans="1:17">
      <c r="A225" s="26">
        <v>219</v>
      </c>
      <c r="B225" s="27" t="s">
        <v>1831</v>
      </c>
      <c r="C225" s="27" t="s">
        <v>62</v>
      </c>
      <c r="D225" s="27" t="s">
        <v>1833</v>
      </c>
      <c r="E225" s="28" t="s">
        <v>2277</v>
      </c>
      <c r="F225" s="27" t="s">
        <v>1832</v>
      </c>
      <c r="G225" s="27">
        <v>100</v>
      </c>
      <c r="H225" s="27"/>
      <c r="I225" s="26"/>
      <c r="J225" s="27">
        <v>100</v>
      </c>
      <c r="K225" s="26"/>
      <c r="L225" s="26"/>
      <c r="M225" s="27" t="s">
        <v>1684</v>
      </c>
      <c r="N225" s="27" t="s">
        <v>1703</v>
      </c>
      <c r="O225" s="27" t="s">
        <v>1704</v>
      </c>
      <c r="P225" s="27" t="s">
        <v>1834</v>
      </c>
      <c r="Q225" s="26"/>
    </row>
    <row r="226" ht="53" customHeight="1" spans="1:17">
      <c r="A226" s="26">
        <v>220</v>
      </c>
      <c r="B226" s="27" t="s">
        <v>1836</v>
      </c>
      <c r="C226" s="27" t="s">
        <v>62</v>
      </c>
      <c r="D226" s="27" t="s">
        <v>1838</v>
      </c>
      <c r="E226" s="28" t="s">
        <v>2273</v>
      </c>
      <c r="F226" s="27" t="s">
        <v>1837</v>
      </c>
      <c r="G226" s="27">
        <v>60</v>
      </c>
      <c r="H226" s="27"/>
      <c r="I226" s="26"/>
      <c r="J226" s="27">
        <v>60</v>
      </c>
      <c r="K226" s="26"/>
      <c r="L226" s="26"/>
      <c r="M226" s="27" t="s">
        <v>1684</v>
      </c>
      <c r="N226" s="27" t="s">
        <v>1703</v>
      </c>
      <c r="O226" s="27" t="s">
        <v>1704</v>
      </c>
      <c r="P226" s="27" t="s">
        <v>1839</v>
      </c>
      <c r="Q226" s="26"/>
    </row>
    <row r="227" ht="53" customHeight="1" spans="1:17">
      <c r="A227" s="26">
        <v>221</v>
      </c>
      <c r="B227" s="27" t="s">
        <v>1867</v>
      </c>
      <c r="C227" s="27" t="s">
        <v>62</v>
      </c>
      <c r="D227" s="27" t="s">
        <v>1868</v>
      </c>
      <c r="E227" s="28" t="s">
        <v>2279</v>
      </c>
      <c r="F227" s="27" t="s">
        <v>1859</v>
      </c>
      <c r="G227" s="27">
        <v>150</v>
      </c>
      <c r="H227" s="27"/>
      <c r="I227" s="26"/>
      <c r="J227" s="27">
        <v>150</v>
      </c>
      <c r="K227" s="26"/>
      <c r="L227" s="26"/>
      <c r="M227" s="27" t="s">
        <v>1684</v>
      </c>
      <c r="N227" s="27" t="s">
        <v>1739</v>
      </c>
      <c r="O227" s="27" t="s">
        <v>1740</v>
      </c>
      <c r="P227" s="27" t="s">
        <v>1869</v>
      </c>
      <c r="Q227" s="26"/>
    </row>
    <row r="228" ht="53" customHeight="1" spans="1:17">
      <c r="A228" s="26">
        <v>222</v>
      </c>
      <c r="B228" s="27" t="s">
        <v>1871</v>
      </c>
      <c r="C228" s="27" t="s">
        <v>62</v>
      </c>
      <c r="D228" s="27" t="s">
        <v>1873</v>
      </c>
      <c r="E228" s="27" t="s">
        <v>2273</v>
      </c>
      <c r="F228" s="27" t="s">
        <v>1872</v>
      </c>
      <c r="G228" s="27">
        <v>7.5</v>
      </c>
      <c r="H228" s="27">
        <v>7.5</v>
      </c>
      <c r="I228" s="26"/>
      <c r="J228" s="27"/>
      <c r="K228" s="26"/>
      <c r="L228" s="27"/>
      <c r="M228" s="27" t="s">
        <v>1684</v>
      </c>
      <c r="N228" s="27" t="s">
        <v>1695</v>
      </c>
      <c r="O228" s="27" t="s">
        <v>1696</v>
      </c>
      <c r="P228" s="27" t="s">
        <v>1874</v>
      </c>
      <c r="Q228" s="26"/>
    </row>
    <row r="229" ht="53" customHeight="1" spans="1:17">
      <c r="A229" s="26">
        <v>223</v>
      </c>
      <c r="B229" s="27" t="s">
        <v>1876</v>
      </c>
      <c r="C229" s="27" t="s">
        <v>62</v>
      </c>
      <c r="D229" s="27" t="s">
        <v>1877</v>
      </c>
      <c r="E229" s="27" t="s">
        <v>2273</v>
      </c>
      <c r="F229" s="27" t="s">
        <v>1872</v>
      </c>
      <c r="G229" s="27">
        <v>10</v>
      </c>
      <c r="H229" s="27">
        <v>10</v>
      </c>
      <c r="I229" s="26"/>
      <c r="J229" s="26"/>
      <c r="K229" s="26"/>
      <c r="L229" s="27"/>
      <c r="M229" s="27" t="s">
        <v>1684</v>
      </c>
      <c r="N229" s="27" t="s">
        <v>1695</v>
      </c>
      <c r="O229" s="27" t="s">
        <v>1696</v>
      </c>
      <c r="P229" s="27" t="s">
        <v>1878</v>
      </c>
      <c r="Q229" s="26"/>
    </row>
    <row r="230" ht="53" customHeight="1" spans="1:17">
      <c r="A230" s="26">
        <v>224</v>
      </c>
      <c r="B230" s="27" t="s">
        <v>1880</v>
      </c>
      <c r="C230" s="27" t="s">
        <v>62</v>
      </c>
      <c r="D230" s="27" t="s">
        <v>1881</v>
      </c>
      <c r="E230" s="28" t="s">
        <v>2278</v>
      </c>
      <c r="F230" s="27" t="s">
        <v>1872</v>
      </c>
      <c r="G230" s="27">
        <v>10</v>
      </c>
      <c r="H230" s="27"/>
      <c r="I230" s="26"/>
      <c r="J230" s="26"/>
      <c r="K230" s="27">
        <v>10</v>
      </c>
      <c r="L230" s="26"/>
      <c r="M230" s="27" t="s">
        <v>1684</v>
      </c>
      <c r="N230" s="27" t="s">
        <v>1695</v>
      </c>
      <c r="O230" s="27" t="s">
        <v>1696</v>
      </c>
      <c r="P230" s="27" t="s">
        <v>1883</v>
      </c>
      <c r="Q230" s="26"/>
    </row>
    <row r="231" ht="53" customHeight="1" spans="1:17">
      <c r="A231" s="26">
        <v>225</v>
      </c>
      <c r="B231" s="26" t="s">
        <v>1893</v>
      </c>
      <c r="C231" s="27" t="s">
        <v>62</v>
      </c>
      <c r="D231" s="27" t="s">
        <v>1895</v>
      </c>
      <c r="E231" s="27" t="s">
        <v>2280</v>
      </c>
      <c r="F231" s="27" t="s">
        <v>1894</v>
      </c>
      <c r="G231" s="27">
        <v>5.6</v>
      </c>
      <c r="H231" s="27">
        <v>5.6</v>
      </c>
      <c r="I231" s="26"/>
      <c r="J231" s="26"/>
      <c r="K231" s="26"/>
      <c r="L231" s="27"/>
      <c r="M231" s="27" t="s">
        <v>1899</v>
      </c>
      <c r="N231" s="27" t="s">
        <v>1901</v>
      </c>
      <c r="O231" s="27" t="s">
        <v>1902</v>
      </c>
      <c r="P231" s="27" t="s">
        <v>1897</v>
      </c>
      <c r="Q231" s="26"/>
    </row>
    <row r="232" ht="53" customHeight="1" spans="1:17">
      <c r="A232" s="26">
        <v>226</v>
      </c>
      <c r="B232" s="27" t="s">
        <v>1904</v>
      </c>
      <c r="C232" s="27" t="s">
        <v>62</v>
      </c>
      <c r="D232" s="27" t="s">
        <v>1906</v>
      </c>
      <c r="E232" s="28" t="s">
        <v>2237</v>
      </c>
      <c r="F232" s="27" t="s">
        <v>1905</v>
      </c>
      <c r="G232" s="27">
        <v>30</v>
      </c>
      <c r="H232" s="27"/>
      <c r="I232" s="26"/>
      <c r="J232" s="26"/>
      <c r="K232" s="26">
        <v>30</v>
      </c>
      <c r="L232" s="26"/>
      <c r="M232" s="27" t="s">
        <v>1899</v>
      </c>
      <c r="N232" s="27" t="s">
        <v>1909</v>
      </c>
      <c r="O232" s="27" t="s">
        <v>1910</v>
      </c>
      <c r="P232" s="27" t="s">
        <v>1907</v>
      </c>
      <c r="Q232" s="26"/>
    </row>
    <row r="233" ht="53" customHeight="1" spans="1:17">
      <c r="A233" s="26">
        <v>227</v>
      </c>
      <c r="B233" s="27" t="s">
        <v>1911</v>
      </c>
      <c r="C233" s="27" t="s">
        <v>62</v>
      </c>
      <c r="D233" s="27" t="s">
        <v>1913</v>
      </c>
      <c r="E233" s="27" t="s">
        <v>2237</v>
      </c>
      <c r="F233" s="27" t="s">
        <v>1912</v>
      </c>
      <c r="G233" s="27">
        <v>53</v>
      </c>
      <c r="H233" s="27">
        <v>53</v>
      </c>
      <c r="I233" s="26"/>
      <c r="J233" s="26"/>
      <c r="K233" s="26"/>
      <c r="L233" s="27"/>
      <c r="M233" s="27" t="s">
        <v>1899</v>
      </c>
      <c r="N233" s="27" t="s">
        <v>1909</v>
      </c>
      <c r="O233" s="27" t="s">
        <v>1910</v>
      </c>
      <c r="P233" s="27" t="s">
        <v>1914</v>
      </c>
      <c r="Q233" s="26"/>
    </row>
    <row r="234" ht="53" customHeight="1" spans="1:17">
      <c r="A234" s="26">
        <v>228</v>
      </c>
      <c r="B234" s="27" t="s">
        <v>1915</v>
      </c>
      <c r="C234" s="27" t="s">
        <v>62</v>
      </c>
      <c r="D234" s="27" t="s">
        <v>1916</v>
      </c>
      <c r="E234" s="27" t="s">
        <v>2237</v>
      </c>
      <c r="F234" s="27" t="s">
        <v>1912</v>
      </c>
      <c r="G234" s="27">
        <v>27.2</v>
      </c>
      <c r="H234" s="27">
        <v>27.2</v>
      </c>
      <c r="I234" s="26"/>
      <c r="J234" s="26"/>
      <c r="K234" s="26"/>
      <c r="L234" s="27"/>
      <c r="M234" s="27" t="s">
        <v>1899</v>
      </c>
      <c r="N234" s="27" t="s">
        <v>1909</v>
      </c>
      <c r="O234" s="27" t="s">
        <v>1910</v>
      </c>
      <c r="P234" s="27" t="s">
        <v>1914</v>
      </c>
      <c r="Q234" s="26"/>
    </row>
    <row r="235" ht="53" customHeight="1" spans="1:17">
      <c r="A235" s="26">
        <v>229</v>
      </c>
      <c r="B235" s="27" t="s">
        <v>1917</v>
      </c>
      <c r="C235" s="27" t="s">
        <v>62</v>
      </c>
      <c r="D235" s="27" t="s">
        <v>1918</v>
      </c>
      <c r="E235" s="27" t="s">
        <v>2281</v>
      </c>
      <c r="F235" s="27" t="s">
        <v>1912</v>
      </c>
      <c r="G235" s="27">
        <v>3.55</v>
      </c>
      <c r="H235" s="27">
        <v>3.55</v>
      </c>
      <c r="I235" s="26"/>
      <c r="J235" s="26"/>
      <c r="K235" s="26"/>
      <c r="L235" s="27"/>
      <c r="M235" s="27" t="s">
        <v>1899</v>
      </c>
      <c r="N235" s="27" t="s">
        <v>1909</v>
      </c>
      <c r="O235" s="27" t="s">
        <v>1910</v>
      </c>
      <c r="P235" s="27" t="s">
        <v>1919</v>
      </c>
      <c r="Q235" s="26"/>
    </row>
    <row r="236" ht="70" customHeight="1" spans="1:17">
      <c r="A236" s="26">
        <v>230</v>
      </c>
      <c r="B236" s="27" t="s">
        <v>1921</v>
      </c>
      <c r="C236" s="27" t="s">
        <v>62</v>
      </c>
      <c r="D236" s="27" t="s">
        <v>1923</v>
      </c>
      <c r="E236" s="28" t="s">
        <v>2237</v>
      </c>
      <c r="F236" s="27" t="s">
        <v>1922</v>
      </c>
      <c r="G236" s="27">
        <v>30</v>
      </c>
      <c r="H236" s="27"/>
      <c r="I236" s="26"/>
      <c r="J236" s="26"/>
      <c r="K236" s="26">
        <v>30</v>
      </c>
      <c r="L236" s="26"/>
      <c r="M236" s="27" t="s">
        <v>1899</v>
      </c>
      <c r="N236" s="27" t="s">
        <v>1909</v>
      </c>
      <c r="O236" s="27" t="s">
        <v>1910</v>
      </c>
      <c r="P236" s="27" t="s">
        <v>1907</v>
      </c>
      <c r="Q236" s="26"/>
    </row>
    <row r="237" ht="70" customHeight="1" spans="1:17">
      <c r="A237" s="26">
        <v>231</v>
      </c>
      <c r="B237" s="27" t="s">
        <v>1930</v>
      </c>
      <c r="C237" s="27" t="s">
        <v>62</v>
      </c>
      <c r="D237" s="27" t="s">
        <v>1932</v>
      </c>
      <c r="E237" s="27" t="s">
        <v>2237</v>
      </c>
      <c r="F237" s="27" t="s">
        <v>1931</v>
      </c>
      <c r="G237" s="27">
        <v>9.81</v>
      </c>
      <c r="H237" s="27">
        <v>9.81</v>
      </c>
      <c r="I237" s="26"/>
      <c r="J237" s="26"/>
      <c r="K237" s="26"/>
      <c r="L237" s="27"/>
      <c r="M237" s="27" t="s">
        <v>1899</v>
      </c>
      <c r="N237" s="27" t="s">
        <v>1933</v>
      </c>
      <c r="O237" s="27" t="s">
        <v>1934</v>
      </c>
      <c r="P237" s="27" t="s">
        <v>1914</v>
      </c>
      <c r="Q237" s="26"/>
    </row>
    <row r="238" ht="70" customHeight="1" spans="1:17">
      <c r="A238" s="26">
        <v>232</v>
      </c>
      <c r="B238" s="27" t="s">
        <v>1935</v>
      </c>
      <c r="C238" s="27" t="s">
        <v>62</v>
      </c>
      <c r="D238" s="27" t="s">
        <v>1936</v>
      </c>
      <c r="E238" s="27" t="s">
        <v>2237</v>
      </c>
      <c r="F238" s="27" t="s">
        <v>1931</v>
      </c>
      <c r="G238" s="27">
        <v>60</v>
      </c>
      <c r="H238" s="27">
        <v>60</v>
      </c>
      <c r="I238" s="26"/>
      <c r="J238" s="26"/>
      <c r="K238" s="26"/>
      <c r="L238" s="27"/>
      <c r="M238" s="27" t="s">
        <v>1899</v>
      </c>
      <c r="N238" s="27" t="s">
        <v>1933</v>
      </c>
      <c r="O238" s="27" t="s">
        <v>1934</v>
      </c>
      <c r="P238" s="27" t="s">
        <v>1914</v>
      </c>
      <c r="Q238" s="26"/>
    </row>
    <row r="239" ht="70" customHeight="1" spans="1:17">
      <c r="A239" s="26">
        <v>233</v>
      </c>
      <c r="B239" s="27" t="s">
        <v>1937</v>
      </c>
      <c r="C239" s="27" t="s">
        <v>62</v>
      </c>
      <c r="D239" s="27" t="s">
        <v>1938</v>
      </c>
      <c r="E239" s="27" t="s">
        <v>2255</v>
      </c>
      <c r="F239" s="27" t="s">
        <v>1933</v>
      </c>
      <c r="G239" s="27">
        <v>16</v>
      </c>
      <c r="H239" s="27">
        <v>16</v>
      </c>
      <c r="I239" s="26"/>
      <c r="J239" s="26"/>
      <c r="K239" s="26"/>
      <c r="L239" s="27"/>
      <c r="M239" s="27" t="s">
        <v>1899</v>
      </c>
      <c r="N239" s="27" t="s">
        <v>1933</v>
      </c>
      <c r="O239" s="27" t="s">
        <v>1934</v>
      </c>
      <c r="P239" s="27" t="s">
        <v>1938</v>
      </c>
      <c r="Q239" s="26"/>
    </row>
    <row r="240" ht="70" customHeight="1" spans="1:17">
      <c r="A240" s="26">
        <v>234</v>
      </c>
      <c r="B240" s="26" t="s">
        <v>1941</v>
      </c>
      <c r="C240" s="27" t="s">
        <v>62</v>
      </c>
      <c r="D240" s="27" t="s">
        <v>1942</v>
      </c>
      <c r="E240" s="27" t="s">
        <v>2282</v>
      </c>
      <c r="F240" s="27" t="s">
        <v>1933</v>
      </c>
      <c r="G240" s="27">
        <v>15</v>
      </c>
      <c r="H240" s="27">
        <v>15</v>
      </c>
      <c r="I240" s="26"/>
      <c r="J240" s="26"/>
      <c r="K240" s="26"/>
      <c r="L240" s="27"/>
      <c r="M240" s="27" t="s">
        <v>1899</v>
      </c>
      <c r="N240" s="27" t="s">
        <v>1933</v>
      </c>
      <c r="O240" s="27" t="s">
        <v>1934</v>
      </c>
      <c r="P240" s="27" t="s">
        <v>1943</v>
      </c>
      <c r="Q240" s="26"/>
    </row>
    <row r="241" ht="70" customHeight="1" spans="1:17">
      <c r="A241" s="26">
        <v>235</v>
      </c>
      <c r="B241" s="27" t="s">
        <v>1944</v>
      </c>
      <c r="C241" s="27" t="s">
        <v>62</v>
      </c>
      <c r="D241" s="27" t="s">
        <v>1945</v>
      </c>
      <c r="E241" s="28" t="s">
        <v>2237</v>
      </c>
      <c r="F241" s="27" t="s">
        <v>1933</v>
      </c>
      <c r="G241" s="27">
        <v>50</v>
      </c>
      <c r="H241" s="27"/>
      <c r="I241" s="26"/>
      <c r="J241" s="26">
        <v>50</v>
      </c>
      <c r="K241" s="26"/>
      <c r="L241" s="26"/>
      <c r="M241" s="27" t="s">
        <v>1899</v>
      </c>
      <c r="N241" s="27" t="s">
        <v>1933</v>
      </c>
      <c r="O241" s="27" t="s">
        <v>1934</v>
      </c>
      <c r="P241" s="27" t="s">
        <v>1946</v>
      </c>
      <c r="Q241" s="26"/>
    </row>
    <row r="242" ht="70" customHeight="1" spans="1:17">
      <c r="A242" s="26">
        <v>236</v>
      </c>
      <c r="B242" s="27" t="s">
        <v>1947</v>
      </c>
      <c r="C242" s="27" t="s">
        <v>62</v>
      </c>
      <c r="D242" s="27" t="s">
        <v>1945</v>
      </c>
      <c r="E242" s="28" t="s">
        <v>2237</v>
      </c>
      <c r="F242" s="27" t="s">
        <v>1948</v>
      </c>
      <c r="G242" s="27">
        <v>50</v>
      </c>
      <c r="H242" s="27"/>
      <c r="I242" s="26"/>
      <c r="J242" s="26">
        <v>50</v>
      </c>
      <c r="K242" s="26"/>
      <c r="L242" s="26"/>
      <c r="M242" s="27" t="s">
        <v>1899</v>
      </c>
      <c r="N242" s="27" t="s">
        <v>1933</v>
      </c>
      <c r="O242" s="27" t="s">
        <v>1934</v>
      </c>
      <c r="P242" s="27" t="s">
        <v>1946</v>
      </c>
      <c r="Q242" s="26"/>
    </row>
    <row r="243" ht="70" customHeight="1" spans="1:17">
      <c r="A243" s="26">
        <v>237</v>
      </c>
      <c r="B243" s="27" t="s">
        <v>1955</v>
      </c>
      <c r="C243" s="27" t="s">
        <v>62</v>
      </c>
      <c r="D243" s="27" t="s">
        <v>1957</v>
      </c>
      <c r="E243" s="27" t="s">
        <v>2237</v>
      </c>
      <c r="F243" s="27" t="s">
        <v>1956</v>
      </c>
      <c r="G243" s="27">
        <v>20</v>
      </c>
      <c r="H243" s="27">
        <v>20</v>
      </c>
      <c r="I243" s="26"/>
      <c r="J243" s="26"/>
      <c r="K243" s="26"/>
      <c r="L243" s="27"/>
      <c r="M243" s="27" t="s">
        <v>1899</v>
      </c>
      <c r="N243" s="27" t="s">
        <v>1958</v>
      </c>
      <c r="O243" s="27" t="s">
        <v>1959</v>
      </c>
      <c r="P243" s="27" t="s">
        <v>1914</v>
      </c>
      <c r="Q243" s="26"/>
    </row>
    <row r="244" ht="70" customHeight="1" spans="1:17">
      <c r="A244" s="26">
        <v>238</v>
      </c>
      <c r="B244" s="27" t="s">
        <v>1960</v>
      </c>
      <c r="C244" s="27" t="s">
        <v>62</v>
      </c>
      <c r="D244" s="27" t="s">
        <v>1961</v>
      </c>
      <c r="E244" s="27" t="s">
        <v>2237</v>
      </c>
      <c r="F244" s="27" t="s">
        <v>1956</v>
      </c>
      <c r="G244" s="27">
        <v>34.873</v>
      </c>
      <c r="H244" s="27">
        <v>34.873</v>
      </c>
      <c r="I244" s="26"/>
      <c r="J244" s="26"/>
      <c r="K244" s="26"/>
      <c r="L244" s="27"/>
      <c r="M244" s="27" t="s">
        <v>1899</v>
      </c>
      <c r="N244" s="27" t="s">
        <v>1958</v>
      </c>
      <c r="O244" s="27" t="s">
        <v>1959</v>
      </c>
      <c r="P244" s="27" t="s">
        <v>1914</v>
      </c>
      <c r="Q244" s="26"/>
    </row>
    <row r="245" ht="70" customHeight="1" spans="1:17">
      <c r="A245" s="26">
        <v>239</v>
      </c>
      <c r="B245" s="27" t="s">
        <v>1962</v>
      </c>
      <c r="C245" s="27" t="s">
        <v>62</v>
      </c>
      <c r="D245" s="27" t="s">
        <v>1963</v>
      </c>
      <c r="E245" s="27" t="s">
        <v>2281</v>
      </c>
      <c r="F245" s="27" t="s">
        <v>1956</v>
      </c>
      <c r="G245" s="27">
        <v>5</v>
      </c>
      <c r="H245" s="27">
        <v>5</v>
      </c>
      <c r="I245" s="26"/>
      <c r="J245" s="26"/>
      <c r="K245" s="26"/>
      <c r="L245" s="27"/>
      <c r="M245" s="27" t="s">
        <v>1899</v>
      </c>
      <c r="N245" s="27" t="s">
        <v>1958</v>
      </c>
      <c r="O245" s="27" t="s">
        <v>1959</v>
      </c>
      <c r="P245" s="27" t="s">
        <v>1964</v>
      </c>
      <c r="Q245" s="26"/>
    </row>
    <row r="246" ht="70" customHeight="1" spans="1:17">
      <c r="A246" s="26">
        <v>240</v>
      </c>
      <c r="B246" s="27" t="s">
        <v>1965</v>
      </c>
      <c r="C246" s="27" t="s">
        <v>62</v>
      </c>
      <c r="D246" s="27" t="s">
        <v>1966</v>
      </c>
      <c r="E246" s="28" t="s">
        <v>2282</v>
      </c>
      <c r="F246" s="27" t="s">
        <v>1958</v>
      </c>
      <c r="G246" s="27">
        <v>8</v>
      </c>
      <c r="H246" s="27">
        <v>8</v>
      </c>
      <c r="I246" s="26"/>
      <c r="J246" s="26"/>
      <c r="K246" s="26"/>
      <c r="L246" s="26"/>
      <c r="M246" s="27" t="s">
        <v>1899</v>
      </c>
      <c r="N246" s="27" t="s">
        <v>1958</v>
      </c>
      <c r="O246" s="27" t="s">
        <v>1959</v>
      </c>
      <c r="P246" s="27" t="s">
        <v>1967</v>
      </c>
      <c r="Q246" s="26"/>
    </row>
    <row r="247" ht="70" customHeight="1" spans="1:17">
      <c r="A247" s="26">
        <v>241</v>
      </c>
      <c r="B247" s="27" t="s">
        <v>1968</v>
      </c>
      <c r="C247" s="27" t="s">
        <v>62</v>
      </c>
      <c r="D247" s="27" t="s">
        <v>1969</v>
      </c>
      <c r="E247" s="27" t="s">
        <v>2282</v>
      </c>
      <c r="F247" s="27" t="s">
        <v>1958</v>
      </c>
      <c r="G247" s="27">
        <v>3.6</v>
      </c>
      <c r="H247" s="27">
        <v>3.6</v>
      </c>
      <c r="I247" s="26"/>
      <c r="J247" s="26"/>
      <c r="K247" s="26"/>
      <c r="L247" s="27"/>
      <c r="M247" s="27" t="s">
        <v>1899</v>
      </c>
      <c r="N247" s="27" t="s">
        <v>1958</v>
      </c>
      <c r="O247" s="27" t="s">
        <v>1959</v>
      </c>
      <c r="P247" s="27" t="s">
        <v>1970</v>
      </c>
      <c r="Q247" s="26"/>
    </row>
    <row r="248" ht="70" customHeight="1" spans="1:17">
      <c r="A248" s="26">
        <v>242</v>
      </c>
      <c r="B248" s="27" t="s">
        <v>1980</v>
      </c>
      <c r="C248" s="27" t="s">
        <v>62</v>
      </c>
      <c r="D248" s="27" t="s">
        <v>1982</v>
      </c>
      <c r="E248" s="27" t="s">
        <v>2237</v>
      </c>
      <c r="F248" s="27" t="s">
        <v>1981</v>
      </c>
      <c r="G248" s="27">
        <v>40</v>
      </c>
      <c r="H248" s="27">
        <v>40</v>
      </c>
      <c r="I248" s="26"/>
      <c r="J248" s="26"/>
      <c r="K248" s="26"/>
      <c r="L248" s="27"/>
      <c r="M248" s="27" t="s">
        <v>1899</v>
      </c>
      <c r="N248" s="27" t="s">
        <v>1983</v>
      </c>
      <c r="O248" s="27" t="s">
        <v>1984</v>
      </c>
      <c r="P248" s="27" t="s">
        <v>1914</v>
      </c>
      <c r="Q248" s="26"/>
    </row>
    <row r="249" ht="70" customHeight="1" spans="1:17">
      <c r="A249" s="26">
        <v>243</v>
      </c>
      <c r="B249" s="27" t="s">
        <v>1985</v>
      </c>
      <c r="C249" s="27" t="s">
        <v>62</v>
      </c>
      <c r="D249" s="27" t="s">
        <v>1986</v>
      </c>
      <c r="E249" s="27" t="s">
        <v>2237</v>
      </c>
      <c r="F249" s="27" t="s">
        <v>1981</v>
      </c>
      <c r="G249" s="27">
        <v>28.06</v>
      </c>
      <c r="H249" s="27">
        <v>28.06</v>
      </c>
      <c r="I249" s="26"/>
      <c r="J249" s="26"/>
      <c r="K249" s="26"/>
      <c r="L249" s="27"/>
      <c r="M249" s="27" t="s">
        <v>1899</v>
      </c>
      <c r="N249" s="27" t="s">
        <v>1983</v>
      </c>
      <c r="O249" s="27" t="s">
        <v>1984</v>
      </c>
      <c r="P249" s="27" t="s">
        <v>1914</v>
      </c>
      <c r="Q249" s="26"/>
    </row>
    <row r="250" ht="70" customHeight="1" spans="1:17">
      <c r="A250" s="26">
        <v>244</v>
      </c>
      <c r="B250" s="27" t="s">
        <v>1987</v>
      </c>
      <c r="C250" s="27" t="s">
        <v>62</v>
      </c>
      <c r="D250" s="27" t="s">
        <v>1988</v>
      </c>
      <c r="E250" s="27" t="s">
        <v>2281</v>
      </c>
      <c r="F250" s="27" t="s">
        <v>1981</v>
      </c>
      <c r="G250" s="27">
        <v>15</v>
      </c>
      <c r="H250" s="27">
        <v>15</v>
      </c>
      <c r="I250" s="26"/>
      <c r="J250" s="26"/>
      <c r="K250" s="26"/>
      <c r="L250" s="27"/>
      <c r="M250" s="27" t="s">
        <v>1899</v>
      </c>
      <c r="N250" s="27" t="s">
        <v>1983</v>
      </c>
      <c r="O250" s="27" t="s">
        <v>1984</v>
      </c>
      <c r="P250" s="27" t="s">
        <v>1989</v>
      </c>
      <c r="Q250" s="26"/>
    </row>
    <row r="251" ht="69" customHeight="1" spans="1:17">
      <c r="A251" s="26">
        <v>245</v>
      </c>
      <c r="B251" s="27" t="s">
        <v>1990</v>
      </c>
      <c r="C251" s="27" t="s">
        <v>62</v>
      </c>
      <c r="D251" s="27" t="s">
        <v>1992</v>
      </c>
      <c r="E251" s="28" t="s">
        <v>2237</v>
      </c>
      <c r="F251" s="27" t="s">
        <v>1991</v>
      </c>
      <c r="G251" s="27">
        <v>40</v>
      </c>
      <c r="H251" s="27">
        <v>40</v>
      </c>
      <c r="I251" s="26"/>
      <c r="J251" s="26"/>
      <c r="K251" s="26"/>
      <c r="L251" s="26"/>
      <c r="M251" s="27" t="s">
        <v>1899</v>
      </c>
      <c r="N251" s="27" t="s">
        <v>1983</v>
      </c>
      <c r="O251" s="27" t="s">
        <v>1984</v>
      </c>
      <c r="P251" s="27" t="s">
        <v>1993</v>
      </c>
      <c r="Q251" s="26"/>
    </row>
    <row r="252" ht="69" customHeight="1" spans="1:17">
      <c r="A252" s="26">
        <v>246</v>
      </c>
      <c r="B252" s="27" t="s">
        <v>1994</v>
      </c>
      <c r="C252" s="27" t="s">
        <v>62</v>
      </c>
      <c r="D252" s="27" t="s">
        <v>1996</v>
      </c>
      <c r="E252" s="27" t="s">
        <v>2237</v>
      </c>
      <c r="F252" s="27" t="s">
        <v>1995</v>
      </c>
      <c r="G252" s="27">
        <v>27</v>
      </c>
      <c r="H252" s="27">
        <v>27</v>
      </c>
      <c r="I252" s="26"/>
      <c r="J252" s="26"/>
      <c r="K252" s="26"/>
      <c r="L252" s="27"/>
      <c r="M252" s="27" t="s">
        <v>1899</v>
      </c>
      <c r="N252" s="27" t="s">
        <v>1997</v>
      </c>
      <c r="O252" s="27" t="s">
        <v>1998</v>
      </c>
      <c r="P252" s="27" t="s">
        <v>1914</v>
      </c>
      <c r="Q252" s="26"/>
    </row>
    <row r="253" ht="69" customHeight="1" spans="1:17">
      <c r="A253" s="26">
        <v>247</v>
      </c>
      <c r="B253" s="27" t="s">
        <v>1999</v>
      </c>
      <c r="C253" s="27" t="s">
        <v>62</v>
      </c>
      <c r="D253" s="27" t="s">
        <v>2000</v>
      </c>
      <c r="E253" s="27" t="s">
        <v>2237</v>
      </c>
      <c r="F253" s="27" t="s">
        <v>1995</v>
      </c>
      <c r="G253" s="27">
        <v>72.22</v>
      </c>
      <c r="H253" s="27">
        <v>72.22</v>
      </c>
      <c r="I253" s="26"/>
      <c r="J253" s="26"/>
      <c r="K253" s="26"/>
      <c r="L253" s="27"/>
      <c r="M253" s="27" t="s">
        <v>1899</v>
      </c>
      <c r="N253" s="27" t="s">
        <v>1997</v>
      </c>
      <c r="O253" s="27" t="s">
        <v>1998</v>
      </c>
      <c r="P253" s="27" t="s">
        <v>1914</v>
      </c>
      <c r="Q253" s="26"/>
    </row>
    <row r="254" ht="69" customHeight="1" spans="1:17">
      <c r="A254" s="26">
        <v>248</v>
      </c>
      <c r="B254" s="27" t="s">
        <v>2001</v>
      </c>
      <c r="C254" s="27" t="s">
        <v>62</v>
      </c>
      <c r="D254" s="27" t="s">
        <v>2003</v>
      </c>
      <c r="E254" s="28" t="s">
        <v>2237</v>
      </c>
      <c r="F254" s="27" t="s">
        <v>2002</v>
      </c>
      <c r="G254" s="27">
        <v>110</v>
      </c>
      <c r="H254" s="27">
        <v>110</v>
      </c>
      <c r="I254" s="26"/>
      <c r="J254" s="26"/>
      <c r="K254" s="26"/>
      <c r="L254" s="26"/>
      <c r="M254" s="27" t="s">
        <v>1899</v>
      </c>
      <c r="N254" s="27" t="s">
        <v>1997</v>
      </c>
      <c r="O254" s="27" t="s">
        <v>1998</v>
      </c>
      <c r="P254" s="27" t="s">
        <v>2004</v>
      </c>
      <c r="Q254" s="26"/>
    </row>
    <row r="255" ht="69" customHeight="1" spans="1:17">
      <c r="A255" s="26">
        <v>249</v>
      </c>
      <c r="B255" s="26" t="s">
        <v>2112</v>
      </c>
      <c r="C255" s="27" t="s">
        <v>62</v>
      </c>
      <c r="D255" s="27" t="s">
        <v>2114</v>
      </c>
      <c r="E255" s="30" t="s">
        <v>2236</v>
      </c>
      <c r="F255" s="27" t="s">
        <v>2113</v>
      </c>
      <c r="G255" s="27">
        <v>135</v>
      </c>
      <c r="H255" s="27"/>
      <c r="I255" s="26"/>
      <c r="J255" s="26"/>
      <c r="K255" s="27">
        <v>135</v>
      </c>
      <c r="L255" s="27"/>
      <c r="M255" s="27" t="s">
        <v>71</v>
      </c>
      <c r="N255" s="27" t="s">
        <v>71</v>
      </c>
      <c r="O255" s="27" t="s">
        <v>2118</v>
      </c>
      <c r="P255" s="27" t="s">
        <v>2116</v>
      </c>
      <c r="Q255" s="26"/>
    </row>
    <row r="256" ht="69" customHeight="1" spans="1:17">
      <c r="A256" s="26">
        <v>250</v>
      </c>
      <c r="B256" s="26" t="s">
        <v>2119</v>
      </c>
      <c r="C256" s="27" t="s">
        <v>62</v>
      </c>
      <c r="D256" s="27" t="s">
        <v>2121</v>
      </c>
      <c r="E256" s="29" t="s">
        <v>2237</v>
      </c>
      <c r="F256" s="27" t="s">
        <v>2120</v>
      </c>
      <c r="G256" s="27">
        <v>325</v>
      </c>
      <c r="H256" s="27"/>
      <c r="I256" s="26"/>
      <c r="J256" s="26"/>
      <c r="K256" s="27">
        <v>325</v>
      </c>
      <c r="L256" s="26"/>
      <c r="M256" s="27" t="s">
        <v>2126</v>
      </c>
      <c r="N256" s="27" t="s">
        <v>71</v>
      </c>
      <c r="O256" s="27" t="s">
        <v>2118</v>
      </c>
      <c r="P256" s="27" t="s">
        <v>2124</v>
      </c>
      <c r="Q256" s="26"/>
    </row>
    <row r="257" ht="69" customHeight="1" spans="1:17">
      <c r="A257" s="26">
        <v>251</v>
      </c>
      <c r="B257" s="26" t="s">
        <v>2128</v>
      </c>
      <c r="C257" s="27" t="s">
        <v>62</v>
      </c>
      <c r="D257" s="27" t="s">
        <v>2129</v>
      </c>
      <c r="E257" s="29" t="s">
        <v>2237</v>
      </c>
      <c r="F257" s="27" t="s">
        <v>2120</v>
      </c>
      <c r="G257" s="27">
        <v>66</v>
      </c>
      <c r="H257" s="27">
        <v>66</v>
      </c>
      <c r="I257" s="26"/>
      <c r="J257" s="26"/>
      <c r="K257" s="26"/>
      <c r="L257" s="26"/>
      <c r="M257" s="27" t="s">
        <v>71</v>
      </c>
      <c r="N257" s="27" t="s">
        <v>71</v>
      </c>
      <c r="O257" s="27" t="s">
        <v>2118</v>
      </c>
      <c r="P257" s="27" t="s">
        <v>2131</v>
      </c>
      <c r="Q257" s="26"/>
    </row>
    <row r="258" ht="69" customHeight="1" spans="1:17">
      <c r="A258" s="26">
        <v>252</v>
      </c>
      <c r="B258" s="26" t="s">
        <v>2133</v>
      </c>
      <c r="C258" s="27" t="s">
        <v>62</v>
      </c>
      <c r="D258" s="27" t="s">
        <v>2134</v>
      </c>
      <c r="E258" s="29" t="s">
        <v>2283</v>
      </c>
      <c r="F258" s="27" t="s">
        <v>2120</v>
      </c>
      <c r="G258" s="27">
        <v>1500</v>
      </c>
      <c r="H258" s="27"/>
      <c r="I258" s="26"/>
      <c r="J258" s="26"/>
      <c r="K258" s="26">
        <v>1500</v>
      </c>
      <c r="L258" s="26"/>
      <c r="M258" s="27" t="s">
        <v>71</v>
      </c>
      <c r="N258" s="27" t="s">
        <v>71</v>
      </c>
      <c r="O258" s="27" t="s">
        <v>2118</v>
      </c>
      <c r="P258" s="27" t="s">
        <v>2136</v>
      </c>
      <c r="Q258" s="26"/>
    </row>
    <row r="259" ht="48" spans="1:17">
      <c r="A259" s="26">
        <v>253</v>
      </c>
      <c r="B259" s="27" t="s">
        <v>2141</v>
      </c>
      <c r="C259" s="27" t="s">
        <v>62</v>
      </c>
      <c r="D259" s="27" t="s">
        <v>2142</v>
      </c>
      <c r="E259" s="29" t="s">
        <v>2237</v>
      </c>
      <c r="F259" s="27" t="s">
        <v>2120</v>
      </c>
      <c r="G259" s="27">
        <v>130</v>
      </c>
      <c r="H259" s="27"/>
      <c r="I259" s="26"/>
      <c r="J259" s="26">
        <v>130</v>
      </c>
      <c r="K259" s="26"/>
      <c r="L259" s="26"/>
      <c r="M259" s="27" t="s">
        <v>71</v>
      </c>
      <c r="N259" s="27" t="s">
        <v>71</v>
      </c>
      <c r="O259" s="27" t="s">
        <v>72</v>
      </c>
      <c r="P259" s="27" t="s">
        <v>2145</v>
      </c>
      <c r="Q259" s="26"/>
    </row>
    <row r="260" ht="72" spans="1:17">
      <c r="A260" s="26">
        <v>254</v>
      </c>
      <c r="B260" s="26" t="s">
        <v>2147</v>
      </c>
      <c r="C260" s="27" t="s">
        <v>89</v>
      </c>
      <c r="D260" s="27" t="s">
        <v>2149</v>
      </c>
      <c r="E260" s="28" t="s">
        <v>2284</v>
      </c>
      <c r="F260" s="27" t="s">
        <v>2148</v>
      </c>
      <c r="G260" s="27">
        <v>134</v>
      </c>
      <c r="H260" s="27"/>
      <c r="I260" s="26"/>
      <c r="J260" s="26">
        <v>134</v>
      </c>
      <c r="K260" s="26"/>
      <c r="L260" s="26"/>
      <c r="M260" s="27" t="s">
        <v>71</v>
      </c>
      <c r="N260" s="27" t="s">
        <v>71</v>
      </c>
      <c r="O260" s="27" t="s">
        <v>2153</v>
      </c>
      <c r="P260" s="27" t="s">
        <v>2151</v>
      </c>
      <c r="Q260" s="26"/>
    </row>
    <row r="261" ht="54" customHeight="1" spans="1:17">
      <c r="A261" s="26">
        <v>255</v>
      </c>
      <c r="B261" s="26" t="s">
        <v>2160</v>
      </c>
      <c r="C261" s="27" t="s">
        <v>2161</v>
      </c>
      <c r="D261" s="27" t="s">
        <v>2164</v>
      </c>
      <c r="E261" s="27" t="s">
        <v>2285</v>
      </c>
      <c r="F261" s="27" t="s">
        <v>2163</v>
      </c>
      <c r="G261" s="27">
        <v>640</v>
      </c>
      <c r="H261" s="27">
        <v>640</v>
      </c>
      <c r="I261" s="26"/>
      <c r="J261" s="26"/>
      <c r="K261" s="26"/>
      <c r="L261" s="27"/>
      <c r="M261" s="27" t="s">
        <v>316</v>
      </c>
      <c r="N261" s="27" t="s">
        <v>2171</v>
      </c>
      <c r="O261" s="27" t="s">
        <v>2172</v>
      </c>
      <c r="P261" s="27" t="s">
        <v>2167</v>
      </c>
      <c r="Q261" s="26"/>
    </row>
    <row r="262" ht="54" customHeight="1" spans="1:17">
      <c r="A262" s="26">
        <v>256</v>
      </c>
      <c r="B262" s="26" t="s">
        <v>2175</v>
      </c>
      <c r="C262" s="27" t="s">
        <v>2161</v>
      </c>
      <c r="D262" s="27" t="s">
        <v>2176</v>
      </c>
      <c r="E262" s="27" t="s">
        <v>2285</v>
      </c>
      <c r="F262" s="27" t="s">
        <v>2163</v>
      </c>
      <c r="G262" s="27">
        <v>25</v>
      </c>
      <c r="H262" s="27">
        <v>25</v>
      </c>
      <c r="I262" s="26"/>
      <c r="J262" s="26"/>
      <c r="K262" s="26"/>
      <c r="L262" s="27"/>
      <c r="M262" s="27" t="s">
        <v>316</v>
      </c>
      <c r="N262" s="27" t="s">
        <v>316</v>
      </c>
      <c r="O262" s="27" t="s">
        <v>317</v>
      </c>
      <c r="P262" s="27" t="s">
        <v>2178</v>
      </c>
      <c r="Q262" s="26"/>
    </row>
    <row r="263" ht="48" spans="1:17">
      <c r="A263" s="26">
        <v>257</v>
      </c>
      <c r="B263" s="26" t="s">
        <v>2189</v>
      </c>
      <c r="C263" s="27" t="s">
        <v>201</v>
      </c>
      <c r="D263" s="27" t="s">
        <v>2192</v>
      </c>
      <c r="E263" s="28" t="s">
        <v>2236</v>
      </c>
      <c r="F263" s="27" t="s">
        <v>2191</v>
      </c>
      <c r="G263" s="27">
        <v>460</v>
      </c>
      <c r="H263" s="27"/>
      <c r="I263" s="26"/>
      <c r="J263" s="26">
        <v>460</v>
      </c>
      <c r="K263" s="26"/>
      <c r="L263" s="26"/>
      <c r="M263" s="27" t="s">
        <v>2197</v>
      </c>
      <c r="N263" s="27" t="s">
        <v>2197</v>
      </c>
      <c r="O263" s="27" t="s">
        <v>2198</v>
      </c>
      <c r="P263" s="27" t="s">
        <v>2195</v>
      </c>
      <c r="Q263" s="26"/>
    </row>
    <row r="264" ht="48" spans="1:17">
      <c r="A264" s="26">
        <v>258</v>
      </c>
      <c r="B264" s="26" t="s">
        <v>2199</v>
      </c>
      <c r="C264" s="27" t="s">
        <v>201</v>
      </c>
      <c r="D264" s="27" t="s">
        <v>2201</v>
      </c>
      <c r="E264" s="28" t="s">
        <v>2237</v>
      </c>
      <c r="F264" s="27" t="s">
        <v>2200</v>
      </c>
      <c r="G264" s="27">
        <v>90</v>
      </c>
      <c r="H264" s="27"/>
      <c r="I264" s="26"/>
      <c r="J264" s="26">
        <v>90</v>
      </c>
      <c r="K264" s="26"/>
      <c r="L264" s="26"/>
      <c r="M264" s="27" t="s">
        <v>71</v>
      </c>
      <c r="N264" s="26"/>
      <c r="O264" s="26"/>
      <c r="P264" s="27" t="s">
        <v>2204</v>
      </c>
      <c r="Q264" s="26"/>
    </row>
    <row r="265" ht="40" customHeight="1" spans="1:17">
      <c r="A265" s="26" t="s">
        <v>385</v>
      </c>
      <c r="B265" s="26">
        <v>258</v>
      </c>
      <c r="C265" s="26"/>
      <c r="D265" s="26"/>
      <c r="E265" s="26"/>
      <c r="F265" s="26"/>
      <c r="G265" s="27">
        <f t="shared" ref="G265:L265" si="0">SUM(G7:G264)</f>
        <v>22426.0262</v>
      </c>
      <c r="H265" s="27">
        <f t="shared" si="0"/>
        <v>10200.7062</v>
      </c>
      <c r="I265" s="27">
        <f t="shared" si="0"/>
        <v>3465.1</v>
      </c>
      <c r="J265" s="27">
        <f t="shared" si="0"/>
        <v>2970</v>
      </c>
      <c r="K265" s="27">
        <f t="shared" si="0"/>
        <v>3071</v>
      </c>
      <c r="L265" s="27">
        <f t="shared" si="0"/>
        <v>2719.22</v>
      </c>
      <c r="M265" s="26"/>
      <c r="N265" s="26"/>
      <c r="O265" s="26"/>
      <c r="P265" s="26"/>
      <c r="Q265" s="26"/>
    </row>
    <row r="266" ht="33" customHeight="1" spans="1:17">
      <c r="A266" s="26" t="s">
        <v>2286</v>
      </c>
      <c r="B266" s="26"/>
      <c r="C266" s="26"/>
      <c r="D266" s="26"/>
      <c r="E266" s="26"/>
      <c r="F266" s="26"/>
      <c r="G266" s="27"/>
      <c r="H266" s="27"/>
      <c r="I266" s="26"/>
      <c r="J266" s="26"/>
      <c r="K266" s="26"/>
      <c r="L266" s="26"/>
      <c r="M266" s="26"/>
      <c r="N266" s="26"/>
      <c r="O266" s="26"/>
      <c r="P266" s="26"/>
      <c r="Q266" s="26"/>
    </row>
    <row r="267" ht="68" customHeight="1" spans="1:17">
      <c r="A267" s="26">
        <v>1</v>
      </c>
      <c r="B267" s="26" t="s">
        <v>2039</v>
      </c>
      <c r="C267" s="27" t="s">
        <v>43</v>
      </c>
      <c r="D267" s="26" t="s">
        <v>2040</v>
      </c>
      <c r="E267" s="40" t="s">
        <v>2284</v>
      </c>
      <c r="F267" s="27" t="s">
        <v>45</v>
      </c>
      <c r="G267" s="27">
        <v>75</v>
      </c>
      <c r="H267" s="27">
        <v>75</v>
      </c>
      <c r="I267" s="26"/>
      <c r="J267" s="26"/>
      <c r="K267" s="26"/>
      <c r="L267" s="27"/>
      <c r="M267" s="27" t="s">
        <v>52</v>
      </c>
      <c r="N267" s="27" t="s">
        <v>52</v>
      </c>
      <c r="O267" s="27" t="s">
        <v>53</v>
      </c>
      <c r="P267" s="27" t="s">
        <v>2042</v>
      </c>
      <c r="Q267" s="26"/>
    </row>
    <row r="268" ht="68" customHeight="1" spans="1:17">
      <c r="A268" s="26">
        <v>2</v>
      </c>
      <c r="B268" s="26" t="s">
        <v>2044</v>
      </c>
      <c r="C268" s="27" t="s">
        <v>43</v>
      </c>
      <c r="D268" s="26" t="s">
        <v>2040</v>
      </c>
      <c r="E268" s="40" t="s">
        <v>2284</v>
      </c>
      <c r="F268" s="27" t="s">
        <v>272</v>
      </c>
      <c r="G268" s="27">
        <v>389</v>
      </c>
      <c r="H268" s="27">
        <v>389</v>
      </c>
      <c r="I268" s="33"/>
      <c r="J268" s="33"/>
      <c r="K268" s="33"/>
      <c r="L268" s="27"/>
      <c r="M268" s="27" t="s">
        <v>52</v>
      </c>
      <c r="N268" s="27" t="s">
        <v>52</v>
      </c>
      <c r="O268" s="27" t="s">
        <v>53</v>
      </c>
      <c r="P268" s="27" t="s">
        <v>2042</v>
      </c>
      <c r="Q268" s="33"/>
    </row>
    <row r="269" ht="68" customHeight="1" spans="1:17">
      <c r="A269" s="26">
        <v>3</v>
      </c>
      <c r="B269" s="27" t="s">
        <v>2046</v>
      </c>
      <c r="C269" s="27" t="s">
        <v>43</v>
      </c>
      <c r="D269" s="26" t="s">
        <v>2040</v>
      </c>
      <c r="E269" s="40" t="s">
        <v>2284</v>
      </c>
      <c r="F269" s="27" t="s">
        <v>2047</v>
      </c>
      <c r="G269" s="27">
        <v>184</v>
      </c>
      <c r="H269" s="27">
        <v>184</v>
      </c>
      <c r="I269" s="33"/>
      <c r="J269" s="33"/>
      <c r="K269" s="33"/>
      <c r="L269" s="27"/>
      <c r="M269" s="27" t="s">
        <v>52</v>
      </c>
      <c r="N269" s="27" t="s">
        <v>52</v>
      </c>
      <c r="O269" s="27" t="s">
        <v>53</v>
      </c>
      <c r="P269" s="27" t="s">
        <v>2042</v>
      </c>
      <c r="Q269" s="33"/>
    </row>
    <row r="270" ht="68" customHeight="1" spans="1:17">
      <c r="A270" s="26">
        <v>4</v>
      </c>
      <c r="B270" s="26" t="s">
        <v>2049</v>
      </c>
      <c r="C270" s="27" t="s">
        <v>43</v>
      </c>
      <c r="D270" s="26" t="s">
        <v>2040</v>
      </c>
      <c r="E270" s="40" t="s">
        <v>2284</v>
      </c>
      <c r="F270" s="27" t="s">
        <v>2047</v>
      </c>
      <c r="G270" s="27">
        <v>167</v>
      </c>
      <c r="H270" s="27">
        <v>167</v>
      </c>
      <c r="I270" s="33"/>
      <c r="J270" s="33"/>
      <c r="K270" s="33"/>
      <c r="L270" s="27"/>
      <c r="M270" s="27" t="s">
        <v>52</v>
      </c>
      <c r="N270" s="27" t="s">
        <v>52</v>
      </c>
      <c r="O270" s="27" t="s">
        <v>53</v>
      </c>
      <c r="P270" s="27" t="s">
        <v>2042</v>
      </c>
      <c r="Q270" s="33"/>
    </row>
    <row r="271" ht="68" customHeight="1" spans="1:17">
      <c r="A271" s="26">
        <v>5</v>
      </c>
      <c r="B271" s="27" t="s">
        <v>2051</v>
      </c>
      <c r="C271" s="27" t="s">
        <v>43</v>
      </c>
      <c r="D271" s="26" t="s">
        <v>2040</v>
      </c>
      <c r="E271" s="40" t="s">
        <v>2284</v>
      </c>
      <c r="F271" s="27" t="s">
        <v>2052</v>
      </c>
      <c r="G271" s="27">
        <v>60</v>
      </c>
      <c r="H271" s="27">
        <v>60</v>
      </c>
      <c r="I271" s="33"/>
      <c r="J271" s="33"/>
      <c r="K271" s="33"/>
      <c r="L271" s="27"/>
      <c r="M271" s="27" t="s">
        <v>52</v>
      </c>
      <c r="N271" s="27" t="s">
        <v>52</v>
      </c>
      <c r="O271" s="27" t="s">
        <v>53</v>
      </c>
      <c r="P271" s="27" t="s">
        <v>2042</v>
      </c>
      <c r="Q271" s="33"/>
    </row>
    <row r="272" ht="68" customHeight="1" spans="1:17">
      <c r="A272" s="26">
        <v>6</v>
      </c>
      <c r="B272" s="27" t="s">
        <v>2054</v>
      </c>
      <c r="C272" s="27" t="s">
        <v>43</v>
      </c>
      <c r="D272" s="26" t="s">
        <v>2040</v>
      </c>
      <c r="E272" s="40" t="s">
        <v>2284</v>
      </c>
      <c r="F272" s="27" t="s">
        <v>2055</v>
      </c>
      <c r="G272" s="27">
        <v>180</v>
      </c>
      <c r="H272" s="27">
        <v>180</v>
      </c>
      <c r="I272" s="33"/>
      <c r="J272" s="33"/>
      <c r="K272" s="33"/>
      <c r="L272" s="27"/>
      <c r="M272" s="27" t="s">
        <v>52</v>
      </c>
      <c r="N272" s="27" t="s">
        <v>52</v>
      </c>
      <c r="O272" s="27" t="s">
        <v>53</v>
      </c>
      <c r="P272" s="27" t="s">
        <v>2042</v>
      </c>
      <c r="Q272" s="33"/>
    </row>
    <row r="273" ht="68" customHeight="1" spans="1:17">
      <c r="A273" s="26">
        <v>7</v>
      </c>
      <c r="B273" s="27" t="s">
        <v>2057</v>
      </c>
      <c r="C273" s="27" t="s">
        <v>43</v>
      </c>
      <c r="D273" s="26" t="s">
        <v>2040</v>
      </c>
      <c r="E273" s="40" t="s">
        <v>2284</v>
      </c>
      <c r="F273" s="27" t="s">
        <v>2058</v>
      </c>
      <c r="G273" s="27">
        <v>116</v>
      </c>
      <c r="H273" s="27">
        <v>116</v>
      </c>
      <c r="I273" s="33"/>
      <c r="J273" s="33"/>
      <c r="K273" s="33"/>
      <c r="L273" s="27"/>
      <c r="M273" s="27" t="s">
        <v>52</v>
      </c>
      <c r="N273" s="27" t="s">
        <v>52</v>
      </c>
      <c r="O273" s="27" t="s">
        <v>53</v>
      </c>
      <c r="P273" s="27" t="s">
        <v>2042</v>
      </c>
      <c r="Q273" s="33"/>
    </row>
    <row r="274" ht="68" customHeight="1" spans="1:17">
      <c r="A274" s="26">
        <v>8</v>
      </c>
      <c r="B274" s="27" t="s">
        <v>2060</v>
      </c>
      <c r="C274" s="27" t="s">
        <v>43</v>
      </c>
      <c r="D274" s="26" t="s">
        <v>2040</v>
      </c>
      <c r="E274" s="40" t="s">
        <v>2284</v>
      </c>
      <c r="F274" s="27" t="s">
        <v>2061</v>
      </c>
      <c r="G274" s="27">
        <v>140</v>
      </c>
      <c r="H274" s="27">
        <v>140</v>
      </c>
      <c r="I274" s="33"/>
      <c r="J274" s="33"/>
      <c r="K274" s="33"/>
      <c r="L274" s="27"/>
      <c r="M274" s="27" t="s">
        <v>52</v>
      </c>
      <c r="N274" s="27" t="s">
        <v>52</v>
      </c>
      <c r="O274" s="27" t="s">
        <v>53</v>
      </c>
      <c r="P274" s="27" t="s">
        <v>2042</v>
      </c>
      <c r="Q274" s="33"/>
    </row>
    <row r="275" ht="68" customHeight="1" spans="1:17">
      <c r="A275" s="26">
        <v>9</v>
      </c>
      <c r="B275" s="27" t="s">
        <v>2063</v>
      </c>
      <c r="C275" s="27" t="s">
        <v>43</v>
      </c>
      <c r="D275" s="26" t="s">
        <v>2040</v>
      </c>
      <c r="E275" s="40" t="s">
        <v>2284</v>
      </c>
      <c r="F275" s="27" t="s">
        <v>2064</v>
      </c>
      <c r="G275" s="27">
        <v>170</v>
      </c>
      <c r="H275" s="27">
        <v>170</v>
      </c>
      <c r="I275" s="33"/>
      <c r="J275" s="33"/>
      <c r="K275" s="33"/>
      <c r="L275" s="27"/>
      <c r="M275" s="27" t="s">
        <v>52</v>
      </c>
      <c r="N275" s="27" t="s">
        <v>52</v>
      </c>
      <c r="O275" s="27" t="s">
        <v>53</v>
      </c>
      <c r="P275" s="27" t="s">
        <v>2042</v>
      </c>
      <c r="Q275" s="33"/>
    </row>
    <row r="276" ht="68" customHeight="1" spans="1:17">
      <c r="A276" s="26">
        <v>10</v>
      </c>
      <c r="B276" s="27" t="s">
        <v>2066</v>
      </c>
      <c r="C276" s="27" t="s">
        <v>43</v>
      </c>
      <c r="D276" s="26" t="s">
        <v>2040</v>
      </c>
      <c r="E276" s="40" t="s">
        <v>2284</v>
      </c>
      <c r="F276" s="27" t="s">
        <v>2067</v>
      </c>
      <c r="G276" s="27">
        <v>265</v>
      </c>
      <c r="H276" s="27">
        <v>265</v>
      </c>
      <c r="I276" s="33"/>
      <c r="J276" s="33"/>
      <c r="K276" s="33"/>
      <c r="L276" s="27"/>
      <c r="M276" s="27" t="s">
        <v>52</v>
      </c>
      <c r="N276" s="27" t="s">
        <v>52</v>
      </c>
      <c r="O276" s="27" t="s">
        <v>53</v>
      </c>
      <c r="P276" s="27" t="s">
        <v>2042</v>
      </c>
      <c r="Q276" s="33"/>
    </row>
    <row r="277" ht="68" customHeight="1" spans="1:17">
      <c r="A277" s="26">
        <v>11</v>
      </c>
      <c r="B277" s="27" t="s">
        <v>2069</v>
      </c>
      <c r="C277" s="27" t="s">
        <v>43</v>
      </c>
      <c r="D277" s="26" t="s">
        <v>2040</v>
      </c>
      <c r="E277" s="40" t="s">
        <v>2284</v>
      </c>
      <c r="F277" s="27" t="s">
        <v>2070</v>
      </c>
      <c r="G277" s="27">
        <v>149</v>
      </c>
      <c r="H277" s="27">
        <v>149</v>
      </c>
      <c r="I277" s="33"/>
      <c r="J277" s="33"/>
      <c r="K277" s="33"/>
      <c r="L277" s="27"/>
      <c r="M277" s="27" t="s">
        <v>52</v>
      </c>
      <c r="N277" s="27" t="s">
        <v>52</v>
      </c>
      <c r="O277" s="27" t="s">
        <v>53</v>
      </c>
      <c r="P277" s="27" t="s">
        <v>2042</v>
      </c>
      <c r="Q277" s="33"/>
    </row>
    <row r="278" ht="68" customHeight="1" spans="1:17">
      <c r="A278" s="26">
        <v>12</v>
      </c>
      <c r="B278" s="27" t="s">
        <v>2072</v>
      </c>
      <c r="C278" s="27" t="s">
        <v>43</v>
      </c>
      <c r="D278" s="26" t="s">
        <v>2040</v>
      </c>
      <c r="E278" s="40" t="s">
        <v>2284</v>
      </c>
      <c r="F278" s="27" t="s">
        <v>2073</v>
      </c>
      <c r="G278" s="27">
        <v>204</v>
      </c>
      <c r="H278" s="27">
        <v>204</v>
      </c>
      <c r="I278" s="33"/>
      <c r="J278" s="33"/>
      <c r="K278" s="33"/>
      <c r="L278" s="27"/>
      <c r="M278" s="27" t="s">
        <v>52</v>
      </c>
      <c r="N278" s="27" t="s">
        <v>52</v>
      </c>
      <c r="O278" s="27" t="s">
        <v>53</v>
      </c>
      <c r="P278" s="27" t="s">
        <v>2042</v>
      </c>
      <c r="Q278" s="33"/>
    </row>
    <row r="279" ht="68" customHeight="1" spans="1:17">
      <c r="A279" s="26">
        <v>13</v>
      </c>
      <c r="B279" s="27" t="s">
        <v>2075</v>
      </c>
      <c r="C279" s="27" t="s">
        <v>43</v>
      </c>
      <c r="D279" s="26" t="s">
        <v>2040</v>
      </c>
      <c r="E279" s="40" t="s">
        <v>2284</v>
      </c>
      <c r="F279" s="27" t="s">
        <v>2076</v>
      </c>
      <c r="G279" s="27">
        <v>582</v>
      </c>
      <c r="H279" s="27">
        <v>582</v>
      </c>
      <c r="I279" s="33"/>
      <c r="J279" s="33"/>
      <c r="K279" s="33"/>
      <c r="L279" s="33"/>
      <c r="M279" s="27" t="s">
        <v>52</v>
      </c>
      <c r="N279" s="27" t="s">
        <v>52</v>
      </c>
      <c r="O279" s="27" t="s">
        <v>53</v>
      </c>
      <c r="P279" s="27" t="s">
        <v>2042</v>
      </c>
      <c r="Q279" s="33"/>
    </row>
    <row r="280" ht="68" customHeight="1" spans="1:17">
      <c r="A280" s="26">
        <v>14</v>
      </c>
      <c r="B280" s="27" t="s">
        <v>2078</v>
      </c>
      <c r="C280" s="27" t="s">
        <v>43</v>
      </c>
      <c r="D280" s="26" t="s">
        <v>2040</v>
      </c>
      <c r="E280" s="40" t="s">
        <v>2284</v>
      </c>
      <c r="F280" s="27" t="s">
        <v>2079</v>
      </c>
      <c r="G280" s="27">
        <v>223</v>
      </c>
      <c r="H280" s="27">
        <v>223</v>
      </c>
      <c r="I280" s="33"/>
      <c r="J280" s="33"/>
      <c r="K280" s="33"/>
      <c r="L280" s="33"/>
      <c r="M280" s="27" t="s">
        <v>52</v>
      </c>
      <c r="N280" s="27" t="s">
        <v>52</v>
      </c>
      <c r="O280" s="27" t="s">
        <v>53</v>
      </c>
      <c r="P280" s="27" t="s">
        <v>2042</v>
      </c>
      <c r="Q280" s="33"/>
    </row>
    <row r="281" ht="60" spans="1:17">
      <c r="A281" s="26">
        <v>15</v>
      </c>
      <c r="B281" s="27" t="s">
        <v>2081</v>
      </c>
      <c r="C281" s="27" t="s">
        <v>43</v>
      </c>
      <c r="D281" s="26" t="s">
        <v>2040</v>
      </c>
      <c r="E281" s="40" t="s">
        <v>2284</v>
      </c>
      <c r="F281" s="27" t="s">
        <v>2082</v>
      </c>
      <c r="G281" s="27">
        <v>594</v>
      </c>
      <c r="H281" s="27">
        <v>594</v>
      </c>
      <c r="I281" s="33"/>
      <c r="J281" s="33"/>
      <c r="K281" s="33"/>
      <c r="L281" s="33"/>
      <c r="M281" s="27" t="s">
        <v>52</v>
      </c>
      <c r="N281" s="27" t="s">
        <v>52</v>
      </c>
      <c r="O281" s="27" t="s">
        <v>53</v>
      </c>
      <c r="P281" s="27" t="s">
        <v>2042</v>
      </c>
      <c r="Q281" s="33"/>
    </row>
    <row r="282" ht="48" spans="1:17">
      <c r="A282" s="26">
        <v>16</v>
      </c>
      <c r="B282" s="26" t="s">
        <v>149</v>
      </c>
      <c r="C282" s="27" t="s">
        <v>43</v>
      </c>
      <c r="D282" s="26" t="s">
        <v>158</v>
      </c>
      <c r="E282" s="41" t="s">
        <v>2233</v>
      </c>
      <c r="F282" s="27" t="s">
        <v>150</v>
      </c>
      <c r="G282" s="27">
        <v>150</v>
      </c>
      <c r="H282" s="27"/>
      <c r="I282" s="27">
        <v>150</v>
      </c>
      <c r="J282" s="33"/>
      <c r="K282" s="33"/>
      <c r="L282" s="33"/>
      <c r="M282" s="27" t="s">
        <v>54</v>
      </c>
      <c r="N282" s="27" t="s">
        <v>138</v>
      </c>
      <c r="O282" s="27" t="s">
        <v>139</v>
      </c>
      <c r="P282" s="26" t="s">
        <v>160</v>
      </c>
      <c r="Q282" s="33"/>
    </row>
    <row r="283" ht="87" customHeight="1" spans="1:17">
      <c r="A283" s="26">
        <v>17</v>
      </c>
      <c r="B283" s="26" t="s">
        <v>232</v>
      </c>
      <c r="C283" s="27" t="s">
        <v>43</v>
      </c>
      <c r="D283" s="27" t="s">
        <v>234</v>
      </c>
      <c r="E283" s="41" t="s">
        <v>2287</v>
      </c>
      <c r="F283" s="27" t="s">
        <v>233</v>
      </c>
      <c r="G283" s="27">
        <v>200</v>
      </c>
      <c r="H283" s="27"/>
      <c r="I283" s="27">
        <v>200</v>
      </c>
      <c r="J283" s="33"/>
      <c r="K283" s="33"/>
      <c r="L283" s="33"/>
      <c r="M283" s="26" t="s">
        <v>54</v>
      </c>
      <c r="N283" s="26" t="s">
        <v>237</v>
      </c>
      <c r="O283" s="26" t="s">
        <v>238</v>
      </c>
      <c r="P283" s="27" t="s">
        <v>236</v>
      </c>
      <c r="Q283" s="33"/>
    </row>
    <row r="284" ht="105" customHeight="1" spans="1:17">
      <c r="A284" s="26">
        <v>18</v>
      </c>
      <c r="B284" s="31" t="s">
        <v>342</v>
      </c>
      <c r="C284" s="27" t="s">
        <v>43</v>
      </c>
      <c r="D284" s="27" t="s">
        <v>344</v>
      </c>
      <c r="E284" s="41" t="s">
        <v>2262</v>
      </c>
      <c r="F284" s="27" t="s">
        <v>343</v>
      </c>
      <c r="G284" s="27">
        <v>115</v>
      </c>
      <c r="H284" s="27"/>
      <c r="I284" s="27">
        <v>115</v>
      </c>
      <c r="J284" s="33"/>
      <c r="K284" s="33"/>
      <c r="L284" s="33"/>
      <c r="M284" s="27" t="s">
        <v>54</v>
      </c>
      <c r="N284" s="27" t="s">
        <v>335</v>
      </c>
      <c r="O284" s="52" t="s">
        <v>336</v>
      </c>
      <c r="P284" s="27" t="s">
        <v>346</v>
      </c>
      <c r="Q284" s="33"/>
    </row>
    <row r="285" ht="58" customHeight="1" spans="1:17">
      <c r="A285" s="26">
        <v>19</v>
      </c>
      <c r="B285" s="26" t="s">
        <v>419</v>
      </c>
      <c r="C285" s="27" t="s">
        <v>82</v>
      </c>
      <c r="D285" s="27" t="s">
        <v>421</v>
      </c>
      <c r="E285" s="41" t="s">
        <v>2288</v>
      </c>
      <c r="F285" s="27" t="s">
        <v>420</v>
      </c>
      <c r="G285" s="27">
        <v>180</v>
      </c>
      <c r="H285" s="27"/>
      <c r="I285" s="27">
        <v>180</v>
      </c>
      <c r="J285" s="33"/>
      <c r="K285" s="33"/>
      <c r="L285" s="33"/>
      <c r="M285" s="27" t="s">
        <v>393</v>
      </c>
      <c r="N285" s="27" t="s">
        <v>393</v>
      </c>
      <c r="O285" s="27" t="s">
        <v>394</v>
      </c>
      <c r="P285" s="27" t="s">
        <v>424</v>
      </c>
      <c r="Q285" s="33"/>
    </row>
    <row r="286" ht="58" customHeight="1" spans="1:17">
      <c r="A286" s="26">
        <v>20</v>
      </c>
      <c r="B286" s="26" t="s">
        <v>481</v>
      </c>
      <c r="C286" s="27" t="s">
        <v>43</v>
      </c>
      <c r="D286" s="26" t="s">
        <v>483</v>
      </c>
      <c r="E286" s="41" t="s">
        <v>2289</v>
      </c>
      <c r="F286" s="26" t="s">
        <v>482</v>
      </c>
      <c r="G286" s="26">
        <v>176</v>
      </c>
      <c r="H286" s="27"/>
      <c r="I286" s="33"/>
      <c r="J286" s="33"/>
      <c r="K286" s="26">
        <v>176</v>
      </c>
      <c r="L286" s="33"/>
      <c r="M286" s="26" t="s">
        <v>393</v>
      </c>
      <c r="N286" s="27" t="s">
        <v>393</v>
      </c>
      <c r="O286" s="27" t="s">
        <v>394</v>
      </c>
      <c r="P286" s="26" t="s">
        <v>485</v>
      </c>
      <c r="Q286" s="33"/>
    </row>
    <row r="287" ht="56" customHeight="1" spans="1:17">
      <c r="A287" s="26">
        <v>21</v>
      </c>
      <c r="B287" s="26" t="s">
        <v>488</v>
      </c>
      <c r="C287" s="27" t="s">
        <v>43</v>
      </c>
      <c r="D287" s="27" t="s">
        <v>490</v>
      </c>
      <c r="E287" s="28" t="s">
        <v>2290</v>
      </c>
      <c r="F287" s="27" t="s">
        <v>489</v>
      </c>
      <c r="G287" s="27">
        <v>230</v>
      </c>
      <c r="H287" s="27"/>
      <c r="I287" s="33"/>
      <c r="J287" s="33"/>
      <c r="K287" s="27">
        <v>230</v>
      </c>
      <c r="L287" s="33"/>
      <c r="M287" s="27" t="s">
        <v>393</v>
      </c>
      <c r="N287" s="27" t="s">
        <v>393</v>
      </c>
      <c r="O287" s="27" t="s">
        <v>394</v>
      </c>
      <c r="P287" s="27" t="s">
        <v>492</v>
      </c>
      <c r="Q287" s="33"/>
    </row>
    <row r="288" ht="56" customHeight="1" spans="1:17">
      <c r="A288" s="26">
        <v>22</v>
      </c>
      <c r="B288" s="27" t="s">
        <v>666</v>
      </c>
      <c r="C288" s="27" t="s">
        <v>43</v>
      </c>
      <c r="D288" s="27" t="s">
        <v>667</v>
      </c>
      <c r="E288" s="41" t="s">
        <v>2232</v>
      </c>
      <c r="F288" s="27" t="s">
        <v>661</v>
      </c>
      <c r="G288" s="27">
        <v>125</v>
      </c>
      <c r="H288" s="27"/>
      <c r="I288" s="33"/>
      <c r="J288" s="33"/>
      <c r="K288" s="27">
        <v>125</v>
      </c>
      <c r="L288" s="33"/>
      <c r="M288" s="27" t="s">
        <v>664</v>
      </c>
      <c r="N288" s="27" t="s">
        <v>664</v>
      </c>
      <c r="O288" s="27" t="s">
        <v>665</v>
      </c>
      <c r="P288" s="27" t="s">
        <v>667</v>
      </c>
      <c r="Q288" s="33"/>
    </row>
    <row r="289" ht="56" customHeight="1" spans="1:17">
      <c r="A289" s="26">
        <v>23</v>
      </c>
      <c r="B289" s="27" t="s">
        <v>747</v>
      </c>
      <c r="C289" s="27" t="s">
        <v>43</v>
      </c>
      <c r="D289" s="27" t="s">
        <v>748</v>
      </c>
      <c r="E289" s="41" t="s">
        <v>2248</v>
      </c>
      <c r="F289" s="27" t="s">
        <v>741</v>
      </c>
      <c r="G289" s="27">
        <v>270</v>
      </c>
      <c r="H289" s="27"/>
      <c r="I289" s="33"/>
      <c r="J289" s="33"/>
      <c r="K289" s="27">
        <v>270</v>
      </c>
      <c r="L289" s="33"/>
      <c r="M289" s="27" t="s">
        <v>664</v>
      </c>
      <c r="N289" s="27" t="s">
        <v>664</v>
      </c>
      <c r="O289" s="27" t="s">
        <v>665</v>
      </c>
      <c r="P289" s="27" t="s">
        <v>748</v>
      </c>
      <c r="Q289" s="33"/>
    </row>
    <row r="290" ht="56" customHeight="1" spans="1:17">
      <c r="A290" s="26">
        <v>24</v>
      </c>
      <c r="B290" s="27" t="s">
        <v>781</v>
      </c>
      <c r="C290" s="27" t="s">
        <v>43</v>
      </c>
      <c r="D290" s="27" t="s">
        <v>784</v>
      </c>
      <c r="E290" s="41" t="s">
        <v>2291</v>
      </c>
      <c r="F290" s="27" t="s">
        <v>783</v>
      </c>
      <c r="G290" s="26">
        <v>175</v>
      </c>
      <c r="H290" s="27"/>
      <c r="I290" s="33"/>
      <c r="J290" s="33"/>
      <c r="K290" s="26">
        <v>175</v>
      </c>
      <c r="L290" s="33"/>
      <c r="M290" s="27" t="s">
        <v>664</v>
      </c>
      <c r="N290" s="27" t="s">
        <v>664</v>
      </c>
      <c r="O290" s="27" t="s">
        <v>665</v>
      </c>
      <c r="P290" s="27" t="s">
        <v>784</v>
      </c>
      <c r="Q290" s="33"/>
    </row>
    <row r="291" ht="56" customHeight="1" spans="1:17">
      <c r="A291" s="26">
        <v>25</v>
      </c>
      <c r="B291" s="26" t="s">
        <v>879</v>
      </c>
      <c r="C291" s="27" t="s">
        <v>43</v>
      </c>
      <c r="D291" s="34" t="s">
        <v>880</v>
      </c>
      <c r="E291" s="42" t="s">
        <v>2259</v>
      </c>
      <c r="F291" s="34" t="s">
        <v>874</v>
      </c>
      <c r="G291" s="36">
        <v>380</v>
      </c>
      <c r="H291" s="27"/>
      <c r="I291" s="33"/>
      <c r="J291" s="33"/>
      <c r="K291" s="36">
        <v>380</v>
      </c>
      <c r="L291" s="33"/>
      <c r="M291" s="34" t="s">
        <v>852</v>
      </c>
      <c r="N291" s="34" t="s">
        <v>852</v>
      </c>
      <c r="O291" s="34" t="s">
        <v>853</v>
      </c>
      <c r="P291" s="34" t="s">
        <v>882</v>
      </c>
      <c r="Q291" s="33"/>
    </row>
    <row r="292" ht="56" customHeight="1" spans="1:17">
      <c r="A292" s="26">
        <v>26</v>
      </c>
      <c r="B292" s="26" t="s">
        <v>923</v>
      </c>
      <c r="C292" s="27" t="s">
        <v>43</v>
      </c>
      <c r="D292" s="34" t="s">
        <v>924</v>
      </c>
      <c r="E292" s="42" t="s">
        <v>2292</v>
      </c>
      <c r="F292" s="34" t="s">
        <v>912</v>
      </c>
      <c r="G292" s="36">
        <v>148</v>
      </c>
      <c r="H292" s="27"/>
      <c r="I292" s="33"/>
      <c r="J292" s="36">
        <v>148</v>
      </c>
      <c r="K292" s="33"/>
      <c r="L292" s="33"/>
      <c r="M292" s="34" t="s">
        <v>852</v>
      </c>
      <c r="N292" s="34" t="s">
        <v>852</v>
      </c>
      <c r="O292" s="34" t="s">
        <v>853</v>
      </c>
      <c r="P292" s="34" t="s">
        <v>927</v>
      </c>
      <c r="Q292" s="33"/>
    </row>
    <row r="293" ht="56" customHeight="1" spans="1:17">
      <c r="A293" s="26">
        <v>27</v>
      </c>
      <c r="B293" s="43" t="s">
        <v>947</v>
      </c>
      <c r="C293" s="27" t="s">
        <v>43</v>
      </c>
      <c r="D293" s="44" t="s">
        <v>948</v>
      </c>
      <c r="E293" s="45" t="s">
        <v>2257</v>
      </c>
      <c r="F293" s="44" t="s">
        <v>874</v>
      </c>
      <c r="G293" s="46">
        <v>150</v>
      </c>
      <c r="H293" s="27"/>
      <c r="I293" s="33"/>
      <c r="J293" s="46">
        <v>150</v>
      </c>
      <c r="K293" s="33"/>
      <c r="L293" s="33"/>
      <c r="M293" s="44" t="s">
        <v>852</v>
      </c>
      <c r="N293" s="44" t="s">
        <v>852</v>
      </c>
      <c r="O293" s="44" t="s">
        <v>853</v>
      </c>
      <c r="P293" s="44" t="s">
        <v>950</v>
      </c>
      <c r="Q293" s="33"/>
    </row>
    <row r="294" ht="56" customHeight="1" spans="1:17">
      <c r="A294" s="26">
        <v>28</v>
      </c>
      <c r="B294" s="27" t="s">
        <v>1022</v>
      </c>
      <c r="C294" s="27" t="s">
        <v>43</v>
      </c>
      <c r="D294" s="27" t="s">
        <v>1023</v>
      </c>
      <c r="E294" s="41" t="s">
        <v>2261</v>
      </c>
      <c r="F294" s="27" t="s">
        <v>1013</v>
      </c>
      <c r="G294" s="27">
        <v>150</v>
      </c>
      <c r="H294" s="27"/>
      <c r="I294" s="33"/>
      <c r="J294" s="27">
        <v>150</v>
      </c>
      <c r="K294" s="33"/>
      <c r="L294" s="33"/>
      <c r="M294" s="27" t="s">
        <v>1018</v>
      </c>
      <c r="N294" s="27" t="s">
        <v>1013</v>
      </c>
      <c r="O294" s="27" t="s">
        <v>1020</v>
      </c>
      <c r="P294" s="27" t="s">
        <v>1025</v>
      </c>
      <c r="Q294" s="33"/>
    </row>
    <row r="295" ht="56" customHeight="1" spans="1:17">
      <c r="A295" s="26">
        <v>29</v>
      </c>
      <c r="B295" s="27" t="s">
        <v>1109</v>
      </c>
      <c r="C295" s="27" t="s">
        <v>43</v>
      </c>
      <c r="D295" s="27" t="s">
        <v>1110</v>
      </c>
      <c r="E295" s="41" t="s">
        <v>2261</v>
      </c>
      <c r="F295" s="27" t="s">
        <v>1104</v>
      </c>
      <c r="G295" s="27">
        <v>140</v>
      </c>
      <c r="H295" s="27"/>
      <c r="I295" s="33"/>
      <c r="J295" s="27">
        <v>140</v>
      </c>
      <c r="K295" s="33"/>
      <c r="L295" s="33"/>
      <c r="M295" s="27" t="s">
        <v>1018</v>
      </c>
      <c r="N295" s="27" t="s">
        <v>1107</v>
      </c>
      <c r="O295" s="27" t="s">
        <v>1108</v>
      </c>
      <c r="P295" s="27" t="s">
        <v>1025</v>
      </c>
      <c r="Q295" s="33"/>
    </row>
    <row r="296" ht="61" customHeight="1" spans="1:17">
      <c r="A296" s="26">
        <v>30</v>
      </c>
      <c r="B296" s="26" t="s">
        <v>1255</v>
      </c>
      <c r="C296" s="27" t="s">
        <v>43</v>
      </c>
      <c r="D296" s="26" t="s">
        <v>1257</v>
      </c>
      <c r="E296" s="41" t="s">
        <v>2293</v>
      </c>
      <c r="F296" s="26" t="s">
        <v>1256</v>
      </c>
      <c r="G296" s="26">
        <v>140</v>
      </c>
      <c r="H296" s="27"/>
      <c r="I296" s="33"/>
      <c r="J296" s="26">
        <v>140</v>
      </c>
      <c r="K296" s="33"/>
      <c r="L296" s="33"/>
      <c r="M296" s="26" t="s">
        <v>1018</v>
      </c>
      <c r="N296" s="26" t="s">
        <v>1242</v>
      </c>
      <c r="O296" s="26" t="s">
        <v>1243</v>
      </c>
      <c r="P296" s="26" t="s">
        <v>1259</v>
      </c>
      <c r="Q296" s="33"/>
    </row>
    <row r="297" ht="61" customHeight="1" spans="1:17">
      <c r="A297" s="26">
        <v>31</v>
      </c>
      <c r="B297" s="26" t="s">
        <v>1342</v>
      </c>
      <c r="C297" s="27" t="s">
        <v>43</v>
      </c>
      <c r="D297" s="26" t="s">
        <v>1344</v>
      </c>
      <c r="E297" s="41" t="s">
        <v>2254</v>
      </c>
      <c r="F297" s="26" t="s">
        <v>1343</v>
      </c>
      <c r="G297" s="26">
        <v>275</v>
      </c>
      <c r="H297" s="27"/>
      <c r="I297" s="33"/>
      <c r="J297" s="26">
        <v>275</v>
      </c>
      <c r="K297" s="33"/>
      <c r="L297" s="33"/>
      <c r="M297" s="26" t="s">
        <v>1348</v>
      </c>
      <c r="N297" s="26" t="s">
        <v>1348</v>
      </c>
      <c r="O297" s="26" t="s">
        <v>1349</v>
      </c>
      <c r="P297" s="26" t="s">
        <v>1346</v>
      </c>
      <c r="Q297" s="33"/>
    </row>
    <row r="298" ht="61" customHeight="1" spans="1:17">
      <c r="A298" s="26">
        <v>32</v>
      </c>
      <c r="B298" s="27" t="s">
        <v>1371</v>
      </c>
      <c r="C298" s="27" t="s">
        <v>43</v>
      </c>
      <c r="D298" s="27" t="s">
        <v>1373</v>
      </c>
      <c r="E298" s="41" t="s">
        <v>2254</v>
      </c>
      <c r="F298" s="27" t="s">
        <v>1372</v>
      </c>
      <c r="G298" s="27">
        <v>165</v>
      </c>
      <c r="H298" s="27"/>
      <c r="I298" s="33"/>
      <c r="J298" s="27">
        <v>165</v>
      </c>
      <c r="K298" s="33"/>
      <c r="L298" s="33"/>
      <c r="M298" s="26" t="s">
        <v>1348</v>
      </c>
      <c r="N298" s="26" t="s">
        <v>1348</v>
      </c>
      <c r="O298" s="26" t="s">
        <v>1349</v>
      </c>
      <c r="P298" s="27" t="s">
        <v>1375</v>
      </c>
      <c r="Q298" s="33"/>
    </row>
    <row r="299" ht="61" customHeight="1" spans="1:17">
      <c r="A299" s="26">
        <v>33</v>
      </c>
      <c r="B299" s="26" t="s">
        <v>1449</v>
      </c>
      <c r="C299" s="27" t="s">
        <v>43</v>
      </c>
      <c r="D299" s="26" t="s">
        <v>1451</v>
      </c>
      <c r="E299" s="41" t="s">
        <v>2254</v>
      </c>
      <c r="F299" s="26" t="s">
        <v>1450</v>
      </c>
      <c r="G299" s="39">
        <v>140</v>
      </c>
      <c r="H299" s="39">
        <v>140</v>
      </c>
      <c r="I299" s="33"/>
      <c r="J299" s="33"/>
      <c r="K299" s="33"/>
      <c r="L299" s="33"/>
      <c r="M299" s="26" t="s">
        <v>1348</v>
      </c>
      <c r="N299" s="27" t="s">
        <v>1348</v>
      </c>
      <c r="O299" s="52" t="s">
        <v>1349</v>
      </c>
      <c r="P299" s="26" t="s">
        <v>1452</v>
      </c>
      <c r="Q299" s="33"/>
    </row>
    <row r="300" ht="61" customHeight="1" spans="1:17">
      <c r="A300" s="26">
        <v>34</v>
      </c>
      <c r="B300" s="26" t="s">
        <v>1557</v>
      </c>
      <c r="C300" s="27" t="s">
        <v>43</v>
      </c>
      <c r="D300" s="26" t="s">
        <v>1559</v>
      </c>
      <c r="E300" s="41" t="s">
        <v>2294</v>
      </c>
      <c r="F300" s="26" t="s">
        <v>1558</v>
      </c>
      <c r="G300" s="26">
        <v>45</v>
      </c>
      <c r="H300" s="26">
        <v>45</v>
      </c>
      <c r="I300" s="33"/>
      <c r="J300" s="33"/>
      <c r="K300" s="33"/>
      <c r="L300" s="33"/>
      <c r="M300" s="26" t="s">
        <v>1533</v>
      </c>
      <c r="N300" s="26" t="s">
        <v>1535</v>
      </c>
      <c r="O300" s="26" t="s">
        <v>1536</v>
      </c>
      <c r="P300" s="26" t="s">
        <v>1560</v>
      </c>
      <c r="Q300" s="33"/>
    </row>
    <row r="301" ht="61" customHeight="1" spans="1:17">
      <c r="A301" s="26">
        <v>35</v>
      </c>
      <c r="B301" s="26" t="s">
        <v>1615</v>
      </c>
      <c r="C301" s="27" t="s">
        <v>43</v>
      </c>
      <c r="D301" s="26" t="s">
        <v>1617</v>
      </c>
      <c r="E301" s="41" t="s">
        <v>2229</v>
      </c>
      <c r="F301" s="26" t="s">
        <v>1616</v>
      </c>
      <c r="G301" s="26">
        <v>40</v>
      </c>
      <c r="H301" s="26">
        <v>40</v>
      </c>
      <c r="I301" s="33"/>
      <c r="J301" s="33"/>
      <c r="K301" s="33"/>
      <c r="L301" s="33"/>
      <c r="M301" s="26" t="s">
        <v>1533</v>
      </c>
      <c r="N301" s="26" t="s">
        <v>1599</v>
      </c>
      <c r="O301" s="26" t="s">
        <v>1600</v>
      </c>
      <c r="P301" s="26" t="s">
        <v>1618</v>
      </c>
      <c r="Q301" s="33"/>
    </row>
    <row r="302" ht="61" customHeight="1" spans="1:17">
      <c r="A302" s="26">
        <v>36</v>
      </c>
      <c r="B302" s="26" t="s">
        <v>1649</v>
      </c>
      <c r="C302" s="27" t="s">
        <v>43</v>
      </c>
      <c r="D302" s="26" t="s">
        <v>1651</v>
      </c>
      <c r="E302" s="41" t="s">
        <v>2294</v>
      </c>
      <c r="F302" s="26" t="s">
        <v>1650</v>
      </c>
      <c r="G302" s="26">
        <v>50</v>
      </c>
      <c r="H302" s="26">
        <v>50</v>
      </c>
      <c r="I302" s="33"/>
      <c r="J302" s="33"/>
      <c r="K302" s="33"/>
      <c r="L302" s="33"/>
      <c r="M302" s="26" t="s">
        <v>1533</v>
      </c>
      <c r="N302" s="26" t="s">
        <v>1535</v>
      </c>
      <c r="O302" s="26" t="s">
        <v>1536</v>
      </c>
      <c r="P302" s="26" t="s">
        <v>1652</v>
      </c>
      <c r="Q302" s="33"/>
    </row>
    <row r="303" ht="48" spans="1:17">
      <c r="A303" s="26">
        <v>37</v>
      </c>
      <c r="B303" s="27" t="s">
        <v>1791</v>
      </c>
      <c r="C303" s="27" t="s">
        <v>43</v>
      </c>
      <c r="D303" s="27" t="s">
        <v>1793</v>
      </c>
      <c r="E303" s="41" t="s">
        <v>2273</v>
      </c>
      <c r="F303" s="27" t="s">
        <v>1792</v>
      </c>
      <c r="G303" s="27">
        <v>80</v>
      </c>
      <c r="H303" s="27">
        <v>80</v>
      </c>
      <c r="I303" s="33"/>
      <c r="J303" s="33"/>
      <c r="K303" s="33"/>
      <c r="L303" s="33"/>
      <c r="M303" s="26" t="s">
        <v>1684</v>
      </c>
      <c r="N303" s="27" t="s">
        <v>1690</v>
      </c>
      <c r="O303" s="27" t="s">
        <v>1691</v>
      </c>
      <c r="P303" s="26" t="s">
        <v>1795</v>
      </c>
      <c r="Q303" s="33"/>
    </row>
    <row r="304" ht="48" spans="1:17">
      <c r="A304" s="26">
        <v>38</v>
      </c>
      <c r="B304" s="27" t="s">
        <v>1822</v>
      </c>
      <c r="C304" s="27" t="s">
        <v>43</v>
      </c>
      <c r="D304" s="27" t="s">
        <v>1824</v>
      </c>
      <c r="E304" s="41" t="s">
        <v>2295</v>
      </c>
      <c r="F304" s="27" t="s">
        <v>1823</v>
      </c>
      <c r="G304" s="27">
        <v>163</v>
      </c>
      <c r="H304" s="27">
        <v>163</v>
      </c>
      <c r="I304" s="33"/>
      <c r="J304" s="33"/>
      <c r="K304" s="33"/>
      <c r="L304" s="33"/>
      <c r="M304" s="26" t="s">
        <v>1684</v>
      </c>
      <c r="N304" s="27" t="s">
        <v>1703</v>
      </c>
      <c r="O304" s="27" t="s">
        <v>1704</v>
      </c>
      <c r="P304" s="26" t="s">
        <v>1825</v>
      </c>
      <c r="Q304" s="33"/>
    </row>
    <row r="305" ht="55" customHeight="1" spans="1:17">
      <c r="A305" s="26">
        <v>39</v>
      </c>
      <c r="B305" s="27" t="s">
        <v>1971</v>
      </c>
      <c r="C305" s="27" t="s">
        <v>43</v>
      </c>
      <c r="D305" s="27" t="s">
        <v>1973</v>
      </c>
      <c r="E305" s="47" t="s">
        <v>2296</v>
      </c>
      <c r="F305" s="27" t="s">
        <v>1972</v>
      </c>
      <c r="G305" s="26">
        <v>91</v>
      </c>
      <c r="H305" s="26">
        <v>91</v>
      </c>
      <c r="I305" s="33"/>
      <c r="J305" s="33"/>
      <c r="K305" s="33"/>
      <c r="L305" s="33"/>
      <c r="M305" s="27" t="s">
        <v>1899</v>
      </c>
      <c r="N305" s="26" t="s">
        <v>1958</v>
      </c>
      <c r="O305" s="26" t="s">
        <v>1959</v>
      </c>
      <c r="P305" s="26" t="s">
        <v>1975</v>
      </c>
      <c r="Q305" s="33"/>
    </row>
    <row r="306" ht="60" spans="1:17">
      <c r="A306" s="26">
        <v>40</v>
      </c>
      <c r="B306" s="27" t="s">
        <v>2005</v>
      </c>
      <c r="C306" s="27" t="s">
        <v>43</v>
      </c>
      <c r="D306" s="27" t="s">
        <v>2007</v>
      </c>
      <c r="E306" s="48" t="s">
        <v>2297</v>
      </c>
      <c r="F306" s="27" t="s">
        <v>2006</v>
      </c>
      <c r="G306" s="26">
        <v>224</v>
      </c>
      <c r="H306" s="26">
        <v>224</v>
      </c>
      <c r="I306" s="33"/>
      <c r="J306" s="33"/>
      <c r="K306" s="33"/>
      <c r="L306" s="33"/>
      <c r="M306" s="27" t="s">
        <v>1899</v>
      </c>
      <c r="N306" s="26" t="s">
        <v>1997</v>
      </c>
      <c r="O306" s="27" t="s">
        <v>1998</v>
      </c>
      <c r="P306" s="26" t="s">
        <v>2009</v>
      </c>
      <c r="Q306" s="33"/>
    </row>
    <row r="307" ht="23" customHeight="1" spans="1:17">
      <c r="A307" s="26" t="s">
        <v>385</v>
      </c>
      <c r="B307" s="33" t="s">
        <v>2298</v>
      </c>
      <c r="C307" s="33"/>
      <c r="D307" s="49"/>
      <c r="E307" s="33"/>
      <c r="F307" s="33"/>
      <c r="G307" s="27">
        <f t="shared" ref="G307:L307" si="1">SUM(G267:G306)</f>
        <v>7500</v>
      </c>
      <c r="H307" s="27">
        <f t="shared" si="1"/>
        <v>4331</v>
      </c>
      <c r="I307" s="27">
        <f t="shared" si="1"/>
        <v>645</v>
      </c>
      <c r="J307" s="27">
        <f t="shared" si="1"/>
        <v>1168</v>
      </c>
      <c r="K307" s="27">
        <f t="shared" si="1"/>
        <v>1356</v>
      </c>
      <c r="L307" s="27">
        <f t="shared" si="1"/>
        <v>0</v>
      </c>
      <c r="M307" s="33"/>
      <c r="N307" s="33"/>
      <c r="O307" s="33"/>
      <c r="P307" s="26"/>
      <c r="Q307" s="33"/>
    </row>
    <row r="308" ht="44" customHeight="1" spans="1:17">
      <c r="A308" s="50" t="s">
        <v>2299</v>
      </c>
      <c r="B308" s="50"/>
      <c r="C308" s="50"/>
      <c r="D308" s="50"/>
      <c r="E308" s="50"/>
      <c r="F308" s="50"/>
      <c r="G308" s="51"/>
      <c r="H308" s="51"/>
      <c r="I308" s="50"/>
      <c r="J308" s="50"/>
      <c r="K308" s="50"/>
      <c r="L308" s="50"/>
      <c r="M308" s="50"/>
      <c r="N308" s="50"/>
      <c r="O308" s="50"/>
      <c r="P308" s="50"/>
      <c r="Q308" s="50"/>
    </row>
    <row r="309" ht="72" spans="1:17">
      <c r="A309" s="26">
        <v>1</v>
      </c>
      <c r="B309" s="31" t="s">
        <v>294</v>
      </c>
      <c r="C309" s="27" t="s">
        <v>296</v>
      </c>
      <c r="D309" s="27" t="s">
        <v>298</v>
      </c>
      <c r="E309" s="41" t="s">
        <v>2300</v>
      </c>
      <c r="F309" s="27" t="s">
        <v>54</v>
      </c>
      <c r="G309" s="27">
        <v>437.52</v>
      </c>
      <c r="H309" s="27"/>
      <c r="I309" s="33"/>
      <c r="J309" s="33"/>
      <c r="K309" s="33"/>
      <c r="L309" s="33">
        <v>437.52</v>
      </c>
      <c r="M309" s="27" t="s">
        <v>54</v>
      </c>
      <c r="N309" s="27" t="s">
        <v>54</v>
      </c>
      <c r="O309" s="27" t="s">
        <v>55</v>
      </c>
      <c r="P309" s="27" t="s">
        <v>302</v>
      </c>
      <c r="Q309" s="33"/>
    </row>
    <row r="310" customFormat="1" ht="48" spans="1:17">
      <c r="A310" s="26">
        <v>2</v>
      </c>
      <c r="B310" s="31" t="s">
        <v>309</v>
      </c>
      <c r="C310" s="27" t="s">
        <v>296</v>
      </c>
      <c r="D310" s="27" t="s">
        <v>311</v>
      </c>
      <c r="E310" s="41" t="s">
        <v>2301</v>
      </c>
      <c r="F310" s="27" t="s">
        <v>54</v>
      </c>
      <c r="G310" s="27">
        <v>253.63</v>
      </c>
      <c r="H310" s="33"/>
      <c r="I310" s="33"/>
      <c r="J310" s="33"/>
      <c r="K310" s="33"/>
      <c r="L310" s="33">
        <v>253.63</v>
      </c>
      <c r="M310" s="27" t="s">
        <v>54</v>
      </c>
      <c r="N310" s="27" t="s">
        <v>54</v>
      </c>
      <c r="O310" s="27" t="s">
        <v>318</v>
      </c>
      <c r="P310" s="27" t="s">
        <v>314</v>
      </c>
      <c r="Q310" s="33"/>
    </row>
    <row r="311" customFormat="1" ht="48" spans="1:17">
      <c r="A311" s="26">
        <v>3</v>
      </c>
      <c r="B311" s="26" t="s">
        <v>567</v>
      </c>
      <c r="C311" s="27" t="s">
        <v>296</v>
      </c>
      <c r="D311" s="27" t="s">
        <v>568</v>
      </c>
      <c r="E311" s="41" t="s">
        <v>2302</v>
      </c>
      <c r="F311" s="27" t="s">
        <v>393</v>
      </c>
      <c r="G311" s="27">
        <v>65</v>
      </c>
      <c r="H311" s="27"/>
      <c r="I311" s="33"/>
      <c r="J311" s="33"/>
      <c r="K311" s="33">
        <v>65</v>
      </c>
      <c r="L311" s="27"/>
      <c r="M311" s="53" t="s">
        <v>393</v>
      </c>
      <c r="N311" s="53" t="s">
        <v>393</v>
      </c>
      <c r="O311" s="53" t="s">
        <v>394</v>
      </c>
      <c r="P311" s="27" t="s">
        <v>571</v>
      </c>
      <c r="Q311" s="33"/>
    </row>
    <row r="312" customFormat="1" ht="72" spans="1:17">
      <c r="A312" s="26">
        <v>4</v>
      </c>
      <c r="B312" s="26" t="s">
        <v>574</v>
      </c>
      <c r="C312" s="27" t="s">
        <v>296</v>
      </c>
      <c r="D312" s="27" t="s">
        <v>298</v>
      </c>
      <c r="E312" s="41" t="s">
        <v>2302</v>
      </c>
      <c r="F312" s="27" t="s">
        <v>575</v>
      </c>
      <c r="G312" s="27">
        <v>119.64</v>
      </c>
      <c r="H312" s="33"/>
      <c r="I312" s="33"/>
      <c r="J312" s="33"/>
      <c r="K312" s="33"/>
      <c r="L312" s="33">
        <v>119.64</v>
      </c>
      <c r="M312" s="53" t="s">
        <v>393</v>
      </c>
      <c r="N312" s="53" t="s">
        <v>393</v>
      </c>
      <c r="O312" s="53" t="s">
        <v>394</v>
      </c>
      <c r="P312" s="26" t="s">
        <v>577</v>
      </c>
      <c r="Q312" s="33"/>
    </row>
    <row r="313" customFormat="1" ht="48" spans="1:17">
      <c r="A313" s="26">
        <v>5</v>
      </c>
      <c r="B313" s="26" t="s">
        <v>836</v>
      </c>
      <c r="C313" s="27" t="s">
        <v>296</v>
      </c>
      <c r="D313" s="27" t="s">
        <v>838</v>
      </c>
      <c r="E313" s="41" t="s">
        <v>2303</v>
      </c>
      <c r="F313" s="27" t="s">
        <v>837</v>
      </c>
      <c r="G313" s="27">
        <v>71.89</v>
      </c>
      <c r="H313" s="33"/>
      <c r="I313" s="33"/>
      <c r="J313" s="33"/>
      <c r="K313" s="33"/>
      <c r="L313" s="33">
        <v>71.89</v>
      </c>
      <c r="M313" s="26" t="s">
        <v>664</v>
      </c>
      <c r="N313" s="26" t="s">
        <v>664</v>
      </c>
      <c r="O313" s="27" t="s">
        <v>665</v>
      </c>
      <c r="P313" s="26" t="s">
        <v>840</v>
      </c>
      <c r="Q313" s="33"/>
    </row>
    <row r="314" customFormat="1" ht="72" spans="1:17">
      <c r="A314" s="26">
        <v>6</v>
      </c>
      <c r="B314" s="26" t="s">
        <v>843</v>
      </c>
      <c r="C314" s="27" t="s">
        <v>296</v>
      </c>
      <c r="D314" s="27" t="s">
        <v>298</v>
      </c>
      <c r="E314" s="41" t="s">
        <v>2303</v>
      </c>
      <c r="F314" s="27" t="s">
        <v>664</v>
      </c>
      <c r="G314" s="27">
        <v>99.6</v>
      </c>
      <c r="H314" s="33"/>
      <c r="I314" s="33"/>
      <c r="J314" s="33"/>
      <c r="K314" s="33"/>
      <c r="L314" s="33">
        <v>99.6</v>
      </c>
      <c r="M314" s="26" t="s">
        <v>664</v>
      </c>
      <c r="N314" s="26" t="s">
        <v>664</v>
      </c>
      <c r="O314" s="27" t="s">
        <v>665</v>
      </c>
      <c r="P314" s="26" t="s">
        <v>845</v>
      </c>
      <c r="Q314" s="33"/>
    </row>
    <row r="315" customFormat="1" ht="48" spans="1:17">
      <c r="A315" s="26">
        <v>7</v>
      </c>
      <c r="B315" s="26" t="s">
        <v>1001</v>
      </c>
      <c r="C315" s="34" t="s">
        <v>296</v>
      </c>
      <c r="D315" s="34" t="s">
        <v>1002</v>
      </c>
      <c r="E315" s="42" t="s">
        <v>2304</v>
      </c>
      <c r="F315" s="34" t="s">
        <v>837</v>
      </c>
      <c r="G315" s="27">
        <v>168</v>
      </c>
      <c r="H315" s="27"/>
      <c r="I315" s="33"/>
      <c r="J315" s="33"/>
      <c r="K315" s="54"/>
      <c r="L315" s="33">
        <v>168</v>
      </c>
      <c r="M315" s="34" t="s">
        <v>1006</v>
      </c>
      <c r="N315" s="34" t="s">
        <v>1006</v>
      </c>
      <c r="O315" s="34" t="s">
        <v>853</v>
      </c>
      <c r="P315" s="34" t="s">
        <v>1004</v>
      </c>
      <c r="Q315" s="33"/>
    </row>
    <row r="316" customFormat="1" ht="72" spans="1:17">
      <c r="A316" s="26">
        <v>8</v>
      </c>
      <c r="B316" s="26" t="s">
        <v>1008</v>
      </c>
      <c r="C316" s="34" t="s">
        <v>296</v>
      </c>
      <c r="D316" s="34" t="s">
        <v>298</v>
      </c>
      <c r="E316" s="42" t="s">
        <v>2305</v>
      </c>
      <c r="F316" s="34" t="s">
        <v>852</v>
      </c>
      <c r="G316" s="27">
        <v>177.6</v>
      </c>
      <c r="H316" s="27"/>
      <c r="I316" s="33"/>
      <c r="J316" s="33"/>
      <c r="K316" s="55"/>
      <c r="L316" s="33">
        <v>177.6</v>
      </c>
      <c r="M316" s="34" t="s">
        <v>852</v>
      </c>
      <c r="N316" s="34" t="s">
        <v>852</v>
      </c>
      <c r="O316" s="34" t="s">
        <v>853</v>
      </c>
      <c r="P316" s="34" t="s">
        <v>1010</v>
      </c>
      <c r="Q316" s="33"/>
    </row>
    <row r="317" customFormat="1" ht="60" spans="1:17">
      <c r="A317" s="26">
        <v>9</v>
      </c>
      <c r="B317" s="26" t="s">
        <v>1331</v>
      </c>
      <c r="C317" s="26" t="s">
        <v>296</v>
      </c>
      <c r="D317" s="26" t="s">
        <v>1332</v>
      </c>
      <c r="E317" s="41" t="s">
        <v>2306</v>
      </c>
      <c r="F317" s="26" t="s">
        <v>837</v>
      </c>
      <c r="G317" s="27">
        <v>154</v>
      </c>
      <c r="H317" s="27"/>
      <c r="I317" s="33"/>
      <c r="J317" s="33"/>
      <c r="K317" s="33"/>
      <c r="L317" s="33">
        <v>154</v>
      </c>
      <c r="M317" s="26" t="s">
        <v>316</v>
      </c>
      <c r="N317" s="26" t="s">
        <v>1018</v>
      </c>
      <c r="O317" s="26" t="s">
        <v>1019</v>
      </c>
      <c r="P317" s="26" t="s">
        <v>1335</v>
      </c>
      <c r="Q317" s="33"/>
    </row>
    <row r="318" customFormat="1" ht="72" spans="1:17">
      <c r="A318" s="26">
        <v>10</v>
      </c>
      <c r="B318" s="26" t="s">
        <v>1339</v>
      </c>
      <c r="C318" s="26" t="s">
        <v>296</v>
      </c>
      <c r="D318" s="26" t="s">
        <v>298</v>
      </c>
      <c r="E318" s="41" t="s">
        <v>2305</v>
      </c>
      <c r="F318" s="26" t="s">
        <v>1018</v>
      </c>
      <c r="G318" s="27">
        <v>212.76</v>
      </c>
      <c r="H318" s="27"/>
      <c r="I318" s="33"/>
      <c r="J318" s="33"/>
      <c r="K318" s="33"/>
      <c r="L318" s="33">
        <v>212.76</v>
      </c>
      <c r="M318" s="26" t="s">
        <v>1018</v>
      </c>
      <c r="N318" s="26" t="s">
        <v>1018</v>
      </c>
      <c r="O318" s="26" t="s">
        <v>1019</v>
      </c>
      <c r="P318" s="26" t="s">
        <v>1341</v>
      </c>
      <c r="Q318" s="33"/>
    </row>
    <row r="319" customFormat="1" ht="72" spans="1:17">
      <c r="A319" s="26">
        <v>11</v>
      </c>
      <c r="B319" s="26" t="s">
        <v>1518</v>
      </c>
      <c r="C319" s="27" t="s">
        <v>296</v>
      </c>
      <c r="D319" s="27" t="s">
        <v>298</v>
      </c>
      <c r="E319" s="41" t="s">
        <v>2254</v>
      </c>
      <c r="F319" s="27" t="s">
        <v>1348</v>
      </c>
      <c r="G319" s="27">
        <v>150</v>
      </c>
      <c r="H319" s="27"/>
      <c r="I319" s="33"/>
      <c r="J319" s="33"/>
      <c r="K319" s="33"/>
      <c r="L319" s="33">
        <v>150</v>
      </c>
      <c r="M319" s="26" t="s">
        <v>1348</v>
      </c>
      <c r="N319" s="26" t="s">
        <v>1348</v>
      </c>
      <c r="O319" s="27" t="s">
        <v>1382</v>
      </c>
      <c r="P319" s="26" t="s">
        <v>1520</v>
      </c>
      <c r="Q319" s="33"/>
    </row>
    <row r="320" customFormat="1" ht="48" spans="1:17">
      <c r="A320" s="26">
        <v>12</v>
      </c>
      <c r="B320" s="27" t="s">
        <v>1521</v>
      </c>
      <c r="C320" s="27" t="s">
        <v>296</v>
      </c>
      <c r="D320" s="26" t="s">
        <v>1523</v>
      </c>
      <c r="E320" s="41" t="s">
        <v>2254</v>
      </c>
      <c r="F320" s="26" t="s">
        <v>1522</v>
      </c>
      <c r="G320" s="27">
        <v>100</v>
      </c>
      <c r="H320" s="27"/>
      <c r="I320" s="33"/>
      <c r="J320" s="33"/>
      <c r="K320" s="33"/>
      <c r="L320" s="33">
        <v>100</v>
      </c>
      <c r="M320" s="27" t="s">
        <v>1348</v>
      </c>
      <c r="N320" s="27" t="s">
        <v>1348</v>
      </c>
      <c r="O320" s="27" t="s">
        <v>1382</v>
      </c>
      <c r="P320" s="26" t="s">
        <v>1525</v>
      </c>
      <c r="Q320" s="33"/>
    </row>
    <row r="321" customFormat="1" ht="60" spans="1:17">
      <c r="A321" s="26">
        <v>13</v>
      </c>
      <c r="B321" s="26" t="s">
        <v>1653</v>
      </c>
      <c r="C321" s="26" t="s">
        <v>296</v>
      </c>
      <c r="D321" s="26" t="s">
        <v>1655</v>
      </c>
      <c r="E321" s="41" t="s">
        <v>2307</v>
      </c>
      <c r="F321" s="26" t="s">
        <v>1654</v>
      </c>
      <c r="G321" s="27">
        <v>111.765</v>
      </c>
      <c r="H321" s="27"/>
      <c r="I321" s="33"/>
      <c r="J321" s="33"/>
      <c r="K321" s="33"/>
      <c r="L321" s="33">
        <v>111.765</v>
      </c>
      <c r="M321" s="26" t="s">
        <v>1533</v>
      </c>
      <c r="N321" s="26" t="s">
        <v>1533</v>
      </c>
      <c r="O321" s="26" t="s">
        <v>1534</v>
      </c>
      <c r="P321" s="26" t="s">
        <v>1658</v>
      </c>
      <c r="Q321" s="33"/>
    </row>
    <row r="322" customFormat="1" ht="72" spans="1:17">
      <c r="A322" s="26">
        <v>14</v>
      </c>
      <c r="B322" s="26" t="s">
        <v>1660</v>
      </c>
      <c r="C322" s="26" t="s">
        <v>296</v>
      </c>
      <c r="D322" s="26" t="s">
        <v>298</v>
      </c>
      <c r="E322" s="41" t="s">
        <v>2307</v>
      </c>
      <c r="F322" s="26" t="s">
        <v>1533</v>
      </c>
      <c r="G322" s="27">
        <v>123.96</v>
      </c>
      <c r="H322" s="27"/>
      <c r="I322" s="33"/>
      <c r="J322" s="33"/>
      <c r="K322" s="33"/>
      <c r="L322" s="33">
        <v>123.96</v>
      </c>
      <c r="M322" s="26" t="s">
        <v>1533</v>
      </c>
      <c r="N322" s="26" t="s">
        <v>1533</v>
      </c>
      <c r="O322" s="26" t="s">
        <v>1534</v>
      </c>
      <c r="P322" s="26" t="s">
        <v>1661</v>
      </c>
      <c r="Q322" s="33"/>
    </row>
    <row r="323" customFormat="1" ht="48" spans="1:17">
      <c r="A323" s="26">
        <v>15</v>
      </c>
      <c r="B323" s="27" t="s">
        <v>1741</v>
      </c>
      <c r="C323" s="27" t="s">
        <v>296</v>
      </c>
      <c r="D323" s="26" t="s">
        <v>1743</v>
      </c>
      <c r="E323" s="41" t="s">
        <v>2237</v>
      </c>
      <c r="F323" s="26" t="s">
        <v>1742</v>
      </c>
      <c r="G323" s="27">
        <v>91</v>
      </c>
      <c r="H323" s="27"/>
      <c r="I323" s="33"/>
      <c r="J323" s="33"/>
      <c r="K323" s="54"/>
      <c r="L323" s="33">
        <v>91</v>
      </c>
      <c r="M323" s="27" t="s">
        <v>1684</v>
      </c>
      <c r="N323" s="27" t="s">
        <v>1684</v>
      </c>
      <c r="O323" s="27" t="s">
        <v>1685</v>
      </c>
      <c r="P323" s="26" t="s">
        <v>1745</v>
      </c>
      <c r="Q323" s="33"/>
    </row>
    <row r="324" customFormat="1" ht="72" spans="1:17">
      <c r="A324" s="26">
        <v>16</v>
      </c>
      <c r="B324" s="26" t="s">
        <v>1747</v>
      </c>
      <c r="C324" s="27" t="s">
        <v>296</v>
      </c>
      <c r="D324" s="27" t="s">
        <v>298</v>
      </c>
      <c r="E324" s="41" t="s">
        <v>2237</v>
      </c>
      <c r="F324" s="27" t="s">
        <v>1684</v>
      </c>
      <c r="G324" s="27">
        <v>96</v>
      </c>
      <c r="H324" s="27"/>
      <c r="I324" s="33"/>
      <c r="J324" s="33"/>
      <c r="K324" s="55"/>
      <c r="L324" s="33">
        <v>96</v>
      </c>
      <c r="M324" s="26" t="s">
        <v>1684</v>
      </c>
      <c r="N324" s="26" t="s">
        <v>1684</v>
      </c>
      <c r="O324" s="27" t="s">
        <v>1685</v>
      </c>
      <c r="P324" s="26" t="s">
        <v>1748</v>
      </c>
      <c r="Q324" s="33"/>
    </row>
    <row r="325" customFormat="1" ht="60" spans="1:17">
      <c r="A325" s="26">
        <v>17</v>
      </c>
      <c r="B325" s="27" t="s">
        <v>2010</v>
      </c>
      <c r="C325" s="27" t="s">
        <v>2011</v>
      </c>
      <c r="D325" s="27" t="s">
        <v>2013</v>
      </c>
      <c r="E325" s="28" t="s">
        <v>2308</v>
      </c>
      <c r="F325" s="27" t="s">
        <v>2012</v>
      </c>
      <c r="G325" s="27">
        <v>80.98</v>
      </c>
      <c r="H325" s="27"/>
      <c r="I325" s="33"/>
      <c r="J325" s="33"/>
      <c r="K325" s="54"/>
      <c r="L325" s="33">
        <v>80.98</v>
      </c>
      <c r="M325" s="27" t="s">
        <v>1899</v>
      </c>
      <c r="N325" s="27" t="s">
        <v>1899</v>
      </c>
      <c r="O325" s="27" t="s">
        <v>1900</v>
      </c>
      <c r="P325" s="27" t="s">
        <v>2016</v>
      </c>
      <c r="Q325" s="33"/>
    </row>
    <row r="326" customFormat="1" ht="72" spans="1:17">
      <c r="A326" s="26">
        <v>18</v>
      </c>
      <c r="B326" s="27" t="s">
        <v>2020</v>
      </c>
      <c r="C326" s="27" t="s">
        <v>2011</v>
      </c>
      <c r="D326" s="27" t="s">
        <v>298</v>
      </c>
      <c r="E326" s="28" t="s">
        <v>2308</v>
      </c>
      <c r="F326" s="27" t="s">
        <v>2012</v>
      </c>
      <c r="G326" s="27">
        <v>112.68</v>
      </c>
      <c r="H326" s="27"/>
      <c r="I326" s="33"/>
      <c r="J326" s="33"/>
      <c r="K326" s="33"/>
      <c r="L326" s="33">
        <v>112.68</v>
      </c>
      <c r="M326" s="27" t="s">
        <v>1899</v>
      </c>
      <c r="N326" s="27" t="s">
        <v>1899</v>
      </c>
      <c r="O326" s="27" t="s">
        <v>1900</v>
      </c>
      <c r="P326" s="27" t="s">
        <v>2022</v>
      </c>
      <c r="Q326" s="33"/>
    </row>
    <row r="327" customFormat="1" ht="48" spans="1:17">
      <c r="A327" s="26">
        <v>19</v>
      </c>
      <c r="B327" s="26" t="s">
        <v>2180</v>
      </c>
      <c r="C327" s="27" t="s">
        <v>2181</v>
      </c>
      <c r="D327" s="26" t="s">
        <v>2184</v>
      </c>
      <c r="E327" s="41" t="s">
        <v>2237</v>
      </c>
      <c r="F327" s="26" t="s">
        <v>2183</v>
      </c>
      <c r="G327" s="27">
        <v>35</v>
      </c>
      <c r="H327" s="27"/>
      <c r="I327" s="33"/>
      <c r="J327" s="33"/>
      <c r="K327" s="33"/>
      <c r="L327" s="33" t="s">
        <v>2309</v>
      </c>
      <c r="M327" s="26" t="s">
        <v>316</v>
      </c>
      <c r="N327" s="26" t="s">
        <v>316</v>
      </c>
      <c r="O327" s="27" t="s">
        <v>317</v>
      </c>
      <c r="P327" s="27" t="s">
        <v>2186</v>
      </c>
      <c r="Q327" s="33"/>
    </row>
    <row r="328" customFormat="1" ht="28" customHeight="1" spans="1:17">
      <c r="A328" s="26" t="s">
        <v>385</v>
      </c>
      <c r="B328" s="26">
        <v>19</v>
      </c>
      <c r="C328" s="26"/>
      <c r="D328" s="26"/>
      <c r="E328" s="41"/>
      <c r="F328" s="26"/>
      <c r="G328" s="27">
        <f t="shared" ref="G328:L328" si="2">SUM(G309:G327)</f>
        <v>2661.025</v>
      </c>
      <c r="H328" s="27">
        <f t="shared" si="2"/>
        <v>0</v>
      </c>
      <c r="I328" s="27">
        <f t="shared" si="2"/>
        <v>0</v>
      </c>
      <c r="J328" s="27">
        <f t="shared" si="2"/>
        <v>0</v>
      </c>
      <c r="K328" s="27">
        <f t="shared" si="2"/>
        <v>65</v>
      </c>
      <c r="L328" s="27">
        <f t="shared" si="2"/>
        <v>2561.025</v>
      </c>
      <c r="M328" s="26"/>
      <c r="N328" s="26"/>
      <c r="O328" s="26"/>
      <c r="P328" s="26"/>
      <c r="Q328" s="33"/>
    </row>
    <row r="329" customFormat="1" ht="27" customHeight="1" spans="1:17">
      <c r="A329" s="50" t="s">
        <v>2310</v>
      </c>
      <c r="B329" s="50"/>
      <c r="C329" s="50"/>
      <c r="D329" s="50"/>
      <c r="E329" s="50"/>
      <c r="F329" s="50"/>
      <c r="G329" s="51"/>
      <c r="H329" s="51"/>
      <c r="I329" s="50"/>
      <c r="J329" s="50"/>
      <c r="K329" s="50"/>
      <c r="L329" s="50"/>
      <c r="M329" s="50"/>
      <c r="N329" s="50"/>
      <c r="O329" s="50"/>
      <c r="P329" s="50"/>
      <c r="Q329" s="50"/>
    </row>
    <row r="330" s="1" customFormat="1" ht="67" customHeight="1" spans="1:17">
      <c r="A330" s="26">
        <v>1</v>
      </c>
      <c r="B330" s="26" t="s">
        <v>2098</v>
      </c>
      <c r="C330" s="27" t="s">
        <v>2100</v>
      </c>
      <c r="D330" s="26" t="s">
        <v>2103</v>
      </c>
      <c r="E330" s="26" t="s">
        <v>2311</v>
      </c>
      <c r="F330" s="26" t="s">
        <v>2102</v>
      </c>
      <c r="G330" s="27">
        <v>450</v>
      </c>
      <c r="H330" s="27">
        <v>450</v>
      </c>
      <c r="I330" s="26"/>
      <c r="J330" s="26"/>
      <c r="K330" s="26"/>
      <c r="L330" s="26"/>
      <c r="M330" s="27" t="s">
        <v>2107</v>
      </c>
      <c r="N330" s="27" t="s">
        <v>2107</v>
      </c>
      <c r="O330" s="27" t="s">
        <v>2108</v>
      </c>
      <c r="P330" s="27" t="s">
        <v>2105</v>
      </c>
      <c r="Q330" s="26"/>
    </row>
    <row r="331" s="1" customFormat="1" ht="21" customHeight="1" spans="1:17">
      <c r="A331" s="26" t="s">
        <v>385</v>
      </c>
      <c r="B331" s="33" t="s">
        <v>2312</v>
      </c>
      <c r="C331" s="33"/>
      <c r="D331" s="49"/>
      <c r="E331" s="33"/>
      <c r="F331" s="33"/>
      <c r="G331" s="27">
        <v>450</v>
      </c>
      <c r="H331" s="27">
        <v>450</v>
      </c>
      <c r="I331" s="33"/>
      <c r="J331" s="33"/>
      <c r="K331" s="33"/>
      <c r="L331" s="33"/>
      <c r="M331" s="33"/>
      <c r="N331" s="33"/>
      <c r="O331" s="33"/>
      <c r="P331" s="26"/>
      <c r="Q331" s="33"/>
    </row>
    <row r="332" s="1" customFormat="1" ht="21" customHeight="1" spans="1:17">
      <c r="A332" s="26" t="s">
        <v>2208</v>
      </c>
      <c r="B332" s="26">
        <f>B331+B328+B307+B265</f>
        <v>318</v>
      </c>
      <c r="C332" s="26"/>
      <c r="D332" s="26"/>
      <c r="E332" s="26"/>
      <c r="F332" s="26"/>
      <c r="G332" s="26">
        <f t="shared" ref="G332:L332" si="3">G331+G328+G307+G265</f>
        <v>33037.0512</v>
      </c>
      <c r="H332" s="26">
        <f t="shared" si="3"/>
        <v>14981.7062</v>
      </c>
      <c r="I332" s="26">
        <f t="shared" si="3"/>
        <v>4110.1</v>
      </c>
      <c r="J332" s="26">
        <f t="shared" si="3"/>
        <v>4138</v>
      </c>
      <c r="K332" s="26">
        <f t="shared" si="3"/>
        <v>4492</v>
      </c>
      <c r="L332" s="26">
        <f t="shared" si="3"/>
        <v>5280.245</v>
      </c>
      <c r="M332" s="26"/>
      <c r="N332" s="26"/>
      <c r="O332" s="26"/>
      <c r="P332" s="26"/>
      <c r="Q332" s="26"/>
    </row>
  </sheetData>
  <mergeCells count="22">
    <mergeCell ref="A1:Q1"/>
    <mergeCell ref="A2:B2"/>
    <mergeCell ref="P2:Q2"/>
    <mergeCell ref="H3:L3"/>
    <mergeCell ref="H4:K4"/>
    <mergeCell ref="A6:Q6"/>
    <mergeCell ref="A266:Q266"/>
    <mergeCell ref="A308:Q308"/>
    <mergeCell ref="A329:Q329"/>
    <mergeCell ref="A3:A5"/>
    <mergeCell ref="B3:B5"/>
    <mergeCell ref="C3:C5"/>
    <mergeCell ref="D3:D5"/>
    <mergeCell ref="E3:E5"/>
    <mergeCell ref="F3:F5"/>
    <mergeCell ref="G3:G5"/>
    <mergeCell ref="L4:L5"/>
    <mergeCell ref="M3:M5"/>
    <mergeCell ref="N3:N5"/>
    <mergeCell ref="O3:O5"/>
    <mergeCell ref="P3:P5"/>
    <mergeCell ref="Q3:Q5"/>
  </mergeCells>
  <pageMargins left="0.354166666666667" right="0.236111111111111" top="0.708333333333333" bottom="0.550694444444444" header="0.354166666666667" footer="0.156944444444444"/>
  <pageSetup paperSize="9" scale="77"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P18" sqref="P18"/>
    </sheetView>
  </sheetViews>
  <sheetFormatPr defaultColWidth="9" defaultRowHeight="13.5"/>
  <cols>
    <col min="1" max="1" width="3.375" style="1" customWidth="1"/>
    <col min="2" max="2" width="14.25" customWidth="1"/>
    <col min="3" max="3" width="16.25" customWidth="1"/>
    <col min="4" max="4" width="9.25" customWidth="1"/>
    <col min="5" max="5" width="9.5" style="2" customWidth="1"/>
    <col min="6" max="6" width="6.125" style="2" customWidth="1"/>
    <col min="7" max="7" width="6" customWidth="1"/>
    <col min="8" max="8" width="6.25" customWidth="1"/>
    <col min="9" max="9" width="5.75" customWidth="1"/>
    <col min="10" max="10" width="7.875" customWidth="1"/>
    <col min="11" max="11" width="8.5" customWidth="1"/>
    <col min="12" max="12" width="8" customWidth="1"/>
  </cols>
  <sheetData>
    <row r="1" ht="54" customHeight="1" spans="1:12">
      <c r="A1" s="3" t="s">
        <v>2314</v>
      </c>
      <c r="B1" s="3"/>
      <c r="C1" s="3"/>
      <c r="D1" s="3"/>
      <c r="E1" s="4"/>
      <c r="F1" s="4"/>
      <c r="G1" s="3"/>
      <c r="H1" s="3"/>
      <c r="I1" s="3"/>
      <c r="J1" s="3"/>
      <c r="K1" s="3"/>
      <c r="L1" s="3"/>
    </row>
    <row r="2" ht="24" customHeight="1" spans="1:12">
      <c r="A2" s="5" t="s">
        <v>2210</v>
      </c>
      <c r="B2" s="5"/>
      <c r="C2" s="6"/>
      <c r="D2" s="6"/>
      <c r="E2" s="7"/>
      <c r="F2" s="7"/>
      <c r="G2" s="6"/>
      <c r="H2" s="6"/>
      <c r="I2" s="6"/>
      <c r="J2" s="6"/>
      <c r="K2" s="6"/>
      <c r="L2" s="5"/>
    </row>
    <row r="3" ht="15" customHeight="1" spans="1:12">
      <c r="A3" s="8" t="s">
        <v>4</v>
      </c>
      <c r="B3" s="8" t="s">
        <v>22</v>
      </c>
      <c r="C3" s="8" t="s">
        <v>2214</v>
      </c>
      <c r="D3" s="8" t="s">
        <v>2215</v>
      </c>
      <c r="E3" s="9" t="s">
        <v>2216</v>
      </c>
      <c r="F3" s="9" t="s">
        <v>2217</v>
      </c>
      <c r="G3" s="8"/>
      <c r="H3" s="8"/>
      <c r="I3" s="8"/>
      <c r="J3" s="8"/>
      <c r="K3" s="8" t="s">
        <v>2218</v>
      </c>
      <c r="L3" s="16" t="s">
        <v>20</v>
      </c>
    </row>
    <row r="4" ht="18" customHeight="1" spans="1:12">
      <c r="A4" s="8"/>
      <c r="B4" s="8"/>
      <c r="C4" s="8"/>
      <c r="D4" s="8"/>
      <c r="E4" s="9"/>
      <c r="F4" s="9" t="s">
        <v>2222</v>
      </c>
      <c r="G4" s="10"/>
      <c r="H4" s="10"/>
      <c r="I4" s="10"/>
      <c r="J4" s="20" t="s">
        <v>2223</v>
      </c>
      <c r="K4" s="8"/>
      <c r="L4" s="16"/>
    </row>
    <row r="5" ht="18" customHeight="1" spans="1:12">
      <c r="A5" s="11"/>
      <c r="B5" s="11"/>
      <c r="C5" s="11"/>
      <c r="D5" s="11"/>
      <c r="E5" s="12"/>
      <c r="F5" s="12" t="s">
        <v>2224</v>
      </c>
      <c r="G5" s="13" t="s">
        <v>2225</v>
      </c>
      <c r="H5" s="13" t="s">
        <v>2226</v>
      </c>
      <c r="I5" s="13" t="s">
        <v>2227</v>
      </c>
      <c r="J5" s="21"/>
      <c r="K5" s="11"/>
      <c r="L5" s="22"/>
    </row>
    <row r="6" spans="1:12">
      <c r="A6" s="14" t="s">
        <v>2228</v>
      </c>
      <c r="B6" s="14"/>
      <c r="C6" s="14"/>
      <c r="D6" s="14"/>
      <c r="E6" s="15"/>
      <c r="F6" s="15"/>
      <c r="G6" s="14"/>
      <c r="H6" s="14"/>
      <c r="I6" s="14"/>
      <c r="J6" s="14"/>
      <c r="K6" s="14"/>
      <c r="L6" s="14"/>
    </row>
    <row r="7" spans="1:12">
      <c r="A7" s="16">
        <v>1</v>
      </c>
      <c r="B7" s="17"/>
      <c r="C7" s="16"/>
      <c r="D7" s="16"/>
      <c r="E7" s="18"/>
      <c r="F7" s="18"/>
      <c r="G7" s="16"/>
      <c r="H7" s="16"/>
      <c r="I7" s="16"/>
      <c r="J7" s="17"/>
      <c r="K7" s="16"/>
      <c r="L7" s="17"/>
    </row>
    <row r="8" spans="1:12">
      <c r="A8" s="16">
        <v>2</v>
      </c>
      <c r="B8" s="17"/>
      <c r="C8" s="16"/>
      <c r="D8" s="16"/>
      <c r="E8" s="18"/>
      <c r="F8" s="18"/>
      <c r="G8" s="16"/>
      <c r="H8" s="16"/>
      <c r="I8" s="16"/>
      <c r="J8" s="17"/>
      <c r="K8" s="16"/>
      <c r="L8" s="17"/>
    </row>
    <row r="9" spans="1:12">
      <c r="A9" s="14" t="s">
        <v>2286</v>
      </c>
      <c r="B9" s="14"/>
      <c r="C9" s="14"/>
      <c r="D9" s="14"/>
      <c r="E9" s="15"/>
      <c r="F9" s="15"/>
      <c r="G9" s="14"/>
      <c r="H9" s="14"/>
      <c r="I9" s="14"/>
      <c r="J9" s="14"/>
      <c r="K9" s="14"/>
      <c r="L9" s="14"/>
    </row>
    <row r="10" spans="1:12">
      <c r="A10" s="16">
        <v>3</v>
      </c>
      <c r="B10" s="14"/>
      <c r="C10" s="14"/>
      <c r="D10" s="14"/>
      <c r="E10" s="15"/>
      <c r="F10" s="15"/>
      <c r="G10" s="14"/>
      <c r="H10" s="14"/>
      <c r="I10" s="14"/>
      <c r="J10" s="14"/>
      <c r="K10" s="14"/>
      <c r="L10" s="14"/>
    </row>
    <row r="11" spans="1:12">
      <c r="A11" s="16">
        <v>4</v>
      </c>
      <c r="B11" s="19"/>
      <c r="C11" s="19"/>
      <c r="D11" s="19"/>
      <c r="E11" s="18"/>
      <c r="F11" s="18"/>
      <c r="G11" s="19"/>
      <c r="H11" s="19"/>
      <c r="I11" s="19"/>
      <c r="J11" s="19"/>
      <c r="K11" s="19"/>
      <c r="L11" s="19"/>
    </row>
    <row r="12" spans="1:12">
      <c r="A12" s="14" t="s">
        <v>2299</v>
      </c>
      <c r="B12" s="14"/>
      <c r="C12" s="14"/>
      <c r="D12" s="14"/>
      <c r="E12" s="15"/>
      <c r="F12" s="15"/>
      <c r="G12" s="14"/>
      <c r="H12" s="14"/>
      <c r="I12" s="14"/>
      <c r="J12" s="14"/>
      <c r="K12" s="14"/>
      <c r="L12" s="14"/>
    </row>
    <row r="13" spans="1:12">
      <c r="A13" s="16">
        <v>5</v>
      </c>
      <c r="B13" s="19"/>
      <c r="C13" s="19"/>
      <c r="D13" s="19"/>
      <c r="E13" s="18"/>
      <c r="F13" s="18"/>
      <c r="G13" s="19"/>
      <c r="H13" s="19"/>
      <c r="I13" s="19"/>
      <c r="J13" s="19"/>
      <c r="K13" s="19"/>
      <c r="L13" s="19"/>
    </row>
    <row r="14" customFormat="1" spans="1:12">
      <c r="A14" s="16">
        <v>6</v>
      </c>
      <c r="B14" s="19"/>
      <c r="C14" s="19"/>
      <c r="D14" s="19"/>
      <c r="E14" s="18"/>
      <c r="F14" s="18"/>
      <c r="G14" s="19"/>
      <c r="H14" s="19"/>
      <c r="I14" s="19"/>
      <c r="J14" s="19"/>
      <c r="K14" s="19"/>
      <c r="L14" s="19"/>
    </row>
    <row r="15" customFormat="1" spans="1:12">
      <c r="A15" s="14" t="s">
        <v>2310</v>
      </c>
      <c r="B15" s="14"/>
      <c r="C15" s="14"/>
      <c r="D15" s="14"/>
      <c r="E15" s="15"/>
      <c r="F15" s="15"/>
      <c r="G15" s="14"/>
      <c r="H15" s="14"/>
      <c r="I15" s="14"/>
      <c r="J15" s="14"/>
      <c r="K15" s="14"/>
      <c r="L15" s="14"/>
    </row>
    <row r="16" customFormat="1" spans="1:12">
      <c r="A16" s="16">
        <v>7</v>
      </c>
      <c r="B16" s="14"/>
      <c r="C16" s="14"/>
      <c r="D16" s="14"/>
      <c r="E16" s="15"/>
      <c r="F16" s="15"/>
      <c r="G16" s="14"/>
      <c r="H16" s="14"/>
      <c r="I16" s="14"/>
      <c r="J16" s="14"/>
      <c r="K16" s="14"/>
      <c r="L16" s="14"/>
    </row>
    <row r="17" customFormat="1" spans="1:12">
      <c r="A17" s="16">
        <v>8</v>
      </c>
      <c r="B17" s="19"/>
      <c r="C17" s="19"/>
      <c r="D17" s="19"/>
      <c r="E17" s="18"/>
      <c r="F17" s="18"/>
      <c r="G17" s="19"/>
      <c r="H17" s="19"/>
      <c r="I17" s="19"/>
      <c r="J17" s="19"/>
      <c r="K17" s="19"/>
      <c r="L17" s="19"/>
    </row>
    <row r="18" customFormat="1" spans="1:12">
      <c r="A18" s="14" t="s">
        <v>2315</v>
      </c>
      <c r="B18" s="14"/>
      <c r="C18" s="14"/>
      <c r="D18" s="14"/>
      <c r="E18" s="15"/>
      <c r="F18" s="15"/>
      <c r="G18" s="14"/>
      <c r="H18" s="14"/>
      <c r="I18" s="14"/>
      <c r="J18" s="14"/>
      <c r="K18" s="14"/>
      <c r="L18" s="14"/>
    </row>
    <row r="19" customFormat="1" spans="1:12">
      <c r="A19" s="16">
        <v>9</v>
      </c>
      <c r="B19" s="14"/>
      <c r="C19" s="14"/>
      <c r="D19" s="14"/>
      <c r="E19" s="15"/>
      <c r="F19" s="15"/>
      <c r="G19" s="14"/>
      <c r="H19" s="14"/>
      <c r="I19" s="14"/>
      <c r="J19" s="14"/>
      <c r="K19" s="14"/>
      <c r="L19" s="14"/>
    </row>
    <row r="20" customFormat="1" spans="1:12">
      <c r="A20" s="16">
        <v>10</v>
      </c>
      <c r="B20" s="19"/>
      <c r="C20" s="19"/>
      <c r="D20" s="19"/>
      <c r="E20" s="18"/>
      <c r="F20" s="18"/>
      <c r="G20" s="19"/>
      <c r="H20" s="19"/>
      <c r="I20" s="19"/>
      <c r="J20" s="19"/>
      <c r="K20" s="19"/>
      <c r="L20" s="19"/>
    </row>
    <row r="21" customFormat="1" spans="1:12">
      <c r="A21" s="14" t="s">
        <v>2316</v>
      </c>
      <c r="B21" s="14"/>
      <c r="C21" s="14"/>
      <c r="D21" s="14"/>
      <c r="E21" s="15"/>
      <c r="F21" s="15"/>
      <c r="G21" s="14"/>
      <c r="H21" s="14"/>
      <c r="I21" s="14"/>
      <c r="J21" s="14"/>
      <c r="K21" s="14"/>
      <c r="L21" s="14"/>
    </row>
    <row r="22" customFormat="1" spans="1:12">
      <c r="A22" s="16">
        <v>11</v>
      </c>
      <c r="B22" s="14"/>
      <c r="C22" s="14"/>
      <c r="D22" s="14"/>
      <c r="E22" s="15"/>
      <c r="F22" s="15"/>
      <c r="G22" s="14"/>
      <c r="H22" s="14"/>
      <c r="I22" s="14"/>
      <c r="J22" s="14"/>
      <c r="K22" s="14"/>
      <c r="L22" s="14"/>
    </row>
    <row r="23" customFormat="1" spans="1:12">
      <c r="A23" s="16">
        <v>12</v>
      </c>
      <c r="B23" s="19"/>
      <c r="C23" s="19"/>
      <c r="D23" s="19"/>
      <c r="E23" s="18"/>
      <c r="F23" s="18"/>
      <c r="G23" s="19"/>
      <c r="H23" s="19"/>
      <c r="I23" s="19"/>
      <c r="J23" s="19"/>
      <c r="K23" s="19"/>
      <c r="L23" s="19"/>
    </row>
    <row r="24" customFormat="1" spans="1:12">
      <c r="A24" s="14" t="s">
        <v>2317</v>
      </c>
      <c r="B24" s="14"/>
      <c r="C24" s="14"/>
      <c r="D24" s="14"/>
      <c r="E24" s="15"/>
      <c r="F24" s="15"/>
      <c r="G24" s="14"/>
      <c r="H24" s="14"/>
      <c r="I24" s="14"/>
      <c r="J24" s="14"/>
      <c r="K24" s="14"/>
      <c r="L24" s="14"/>
    </row>
    <row r="25" customFormat="1" spans="1:12">
      <c r="A25" s="16">
        <v>13</v>
      </c>
      <c r="B25" s="14"/>
      <c r="C25" s="14"/>
      <c r="D25" s="14"/>
      <c r="E25" s="15"/>
      <c r="F25" s="15"/>
      <c r="G25" s="14"/>
      <c r="H25" s="14"/>
      <c r="I25" s="14"/>
      <c r="J25" s="14"/>
      <c r="K25" s="14"/>
      <c r="L25" s="14"/>
    </row>
    <row r="26" customFormat="1" spans="1:12">
      <c r="A26" s="16">
        <v>14</v>
      </c>
      <c r="B26" s="19"/>
      <c r="C26" s="19"/>
      <c r="D26" s="19"/>
      <c r="E26" s="18"/>
      <c r="F26" s="18"/>
      <c r="G26" s="19"/>
      <c r="H26" s="19"/>
      <c r="I26" s="19"/>
      <c r="J26" s="19"/>
      <c r="K26" s="19"/>
      <c r="L26" s="19"/>
    </row>
    <row r="27" customFormat="1" spans="1:12">
      <c r="A27" s="14" t="s">
        <v>2318</v>
      </c>
      <c r="B27" s="14"/>
      <c r="C27" s="14"/>
      <c r="D27" s="14"/>
      <c r="E27" s="15"/>
      <c r="F27" s="15"/>
      <c r="G27" s="14"/>
      <c r="H27" s="14"/>
      <c r="I27" s="14"/>
      <c r="J27" s="14"/>
      <c r="K27" s="14"/>
      <c r="L27" s="14"/>
    </row>
    <row r="28" customFormat="1" spans="1:12">
      <c r="A28" s="16">
        <v>15</v>
      </c>
      <c r="B28" s="14"/>
      <c r="C28" s="14"/>
      <c r="D28" s="14"/>
      <c r="E28" s="15"/>
      <c r="F28" s="15"/>
      <c r="G28" s="14"/>
      <c r="H28" s="14"/>
      <c r="I28" s="14"/>
      <c r="J28" s="14"/>
      <c r="K28" s="14"/>
      <c r="L28" s="14"/>
    </row>
    <row r="29" customFormat="1" spans="1:12">
      <c r="A29" s="16">
        <v>16</v>
      </c>
      <c r="B29" s="19"/>
      <c r="C29" s="19"/>
      <c r="D29" s="19"/>
      <c r="E29" s="18"/>
      <c r="F29" s="18"/>
      <c r="G29" s="19"/>
      <c r="H29" s="19"/>
      <c r="I29" s="19"/>
      <c r="J29" s="19"/>
      <c r="K29" s="19"/>
      <c r="L29" s="19"/>
    </row>
  </sheetData>
  <mergeCells count="20">
    <mergeCell ref="A1:L1"/>
    <mergeCell ref="A2:B2"/>
    <mergeCell ref="F3:J3"/>
    <mergeCell ref="F4:I4"/>
    <mergeCell ref="A6:L6"/>
    <mergeCell ref="A9:L9"/>
    <mergeCell ref="A12:L12"/>
    <mergeCell ref="A15:L15"/>
    <mergeCell ref="A18:L18"/>
    <mergeCell ref="A21:L21"/>
    <mergeCell ref="A24:L24"/>
    <mergeCell ref="A27:L27"/>
    <mergeCell ref="A3:A5"/>
    <mergeCell ref="B3:B5"/>
    <mergeCell ref="C3:C5"/>
    <mergeCell ref="D3:D5"/>
    <mergeCell ref="E3:E5"/>
    <mergeCell ref="J4:J5"/>
    <mergeCell ref="K3:K5"/>
    <mergeCell ref="L3:L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 (2)</vt:lpstr>
      <vt:lpstr>Sheet1</vt:lpstr>
      <vt:lpstr>Sheet1 (3)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c:creator>
  <cp:lastModifiedBy>成</cp:lastModifiedBy>
  <dcterms:created xsi:type="dcterms:W3CDTF">2023-07-14T11:10:00Z</dcterms:created>
  <dcterms:modified xsi:type="dcterms:W3CDTF">2025-07-04T07:57:48Z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710702EE92EA480A8C1C66B5359386C9_13</vt:lpwstr>
  </property>
  <property fmtid="{D5CDD505-2E9C-101B-9397-08002B2CF9AE}" pid="3" name="KSOProductBuildVer">
    <vt:lpwstr>2052-12.1.0.21915</vt:lpwstr>
  </property>
</Properties>
</file>