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附件4" sheetId="14" r:id="rId1"/>
  </sheets>
  <definedNames>
    <definedName name="_xlnm._FilterDatabase" localSheetId="0" hidden="1">附件4!$A$5:$AF$50</definedName>
    <definedName name="_xlnm.Print_Titles" localSheetId="0">附件4!$1:$5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<sst xmlns="http://schemas.openxmlformats.org/spreadsheetml/2006/main" count="946" uniqueCount="275">
  <si>
    <t>附件4</t>
  </si>
  <si>
    <t>石楼县2023年统筹整合使用财政涉农资金支持巩固拓展脱贫攻坚成果有效衔接乡村振兴项目调整表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</si>
  <si>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</si>
  <si>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</si>
  <si>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</si>
  <si>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</si>
  <si>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</si>
  <si>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</si>
  <si>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</si>
  <si>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</si>
  <si>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</si>
  <si>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</si>
  <si>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</si>
  <si>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</si>
  <si>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</si>
  <si>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</si>
  <si>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</si>
  <si>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</si>
  <si>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</si>
  <si>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</si>
  <si>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</si>
  <si>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</si>
  <si>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</si>
  <si>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</si>
  <si>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</si>
  <si>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</si>
  <si>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</si>
  <si>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</si>
  <si>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</si>
  <si>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</si>
  <si>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</si>
  <si>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</si>
  <si>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</si>
  <si>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</si>
  <si>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</si>
  <si>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</si>
  <si>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</si>
  <si>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负 责 人</t>
  </si>
  <si>
    <t>2023年石楼县灵泉镇蜜蜂养殖奖补项目（二期）</t>
  </si>
  <si>
    <t>新建</t>
  </si>
  <si>
    <t>产业发展</t>
  </si>
  <si>
    <t>生产项目</t>
  </si>
  <si>
    <t>养殖业基地</t>
  </si>
  <si>
    <t>灵泉镇涉及户</t>
  </si>
  <si>
    <t>发展蜂蜜养殖67箱，其中原有规模67箱</t>
  </si>
  <si>
    <t>箱</t>
  </si>
  <si>
    <t>9月</t>
  </si>
  <si>
    <t>原有蜂群100元/箱</t>
  </si>
  <si>
    <t>养殖蜂蜜67箱，促进发展特色产业。覆盖养蜂户2户，受益群众4人，其中建档立卡脱贫户2人。</t>
  </si>
  <si>
    <t>群众投劳投工获得劳务报酬及增加收入</t>
  </si>
  <si>
    <t>农业农村和水利局</t>
  </si>
  <si>
    <t>刘
保
荣</t>
  </si>
  <si>
    <t>灵泉镇</t>
  </si>
  <si>
    <t>吴锋平</t>
  </si>
  <si>
    <t>石楼县养蜂协会</t>
  </si>
  <si>
    <t>贾永兴</t>
  </si>
  <si>
    <t>2023.1.1</t>
  </si>
  <si>
    <t>2023.11.30</t>
  </si>
  <si>
    <t>调整前</t>
  </si>
  <si>
    <t>发展蜂蜜养殖306箱，其中原有规模186箱、新增120箱</t>
  </si>
  <si>
    <t>1月</t>
  </si>
  <si>
    <t>原有蜂群100元/箱、新增120箱</t>
  </si>
  <si>
    <t>养殖蜂蜜306箱，促进发展特色产业。覆盖养蜂户8户，受益群众21人，其中建档立卡脱贫户2人。</t>
  </si>
  <si>
    <t>2023.10.10</t>
  </si>
  <si>
    <t>调整后</t>
  </si>
  <si>
    <t>2023年石楼县灵泉镇脱贫劳动力外出务工就业
稳岗补助项目</t>
  </si>
  <si>
    <t>就业项目</t>
  </si>
  <si>
    <t>务工补助</t>
  </si>
  <si>
    <t>劳务补助等</t>
  </si>
  <si>
    <t>脱贫劳动力务工就业稳岗补助，对务工就业6个月以上，月工资达到1000元以上的脱贫户、监测户劳动力，按照每人每月200元的标准给予稳岗补助，补助6个月。</t>
  </si>
  <si>
    <t>人</t>
  </si>
  <si>
    <t>3月</t>
  </si>
  <si>
    <t>1200元/年/人</t>
  </si>
  <si>
    <t>通过项目实施，稳定就业，有效提升脱贫劳动力稳岗增收。稳住了岗位、实现了就业，为防止返贫致贫奠定了坚实支撑。覆盖脱贫人口1675人。</t>
  </si>
  <si>
    <t>外出务工脱贫劳动力直接增收，防止返贫稳定脱贫。</t>
  </si>
  <si>
    <t>乡村振兴局</t>
  </si>
  <si>
    <t>郭登亮</t>
  </si>
  <si>
    <t>2023.8.15</t>
  </si>
  <si>
    <t>2023.11.15</t>
  </si>
  <si>
    <t>通过项目实施，稳定就业，有效提升脱贫劳动力稳岗增收。稳住了岗位、实现了就业，为防止返贫致贫奠定了坚实支撑。覆盖脱贫人口3646人。</t>
  </si>
  <si>
    <t>民政和人力资源社会保障局</t>
  </si>
  <si>
    <t>王喜平</t>
  </si>
  <si>
    <t>2023.9.1</t>
  </si>
  <si>
    <t>2023年石楼县灵泉镇外出务工一次性交通补助项目</t>
  </si>
  <si>
    <t>续建</t>
  </si>
  <si>
    <t>交通费补助</t>
  </si>
  <si>
    <t>对2023年度县外务工人员，（县外市内100-150元、市外省内200元、省外300-1000元），预计受益2680人。</t>
  </si>
  <si>
    <t>446元/人</t>
  </si>
  <si>
    <t>446元/人/年</t>
  </si>
  <si>
    <t>对2023年度县外务工人员，进行一次性交通补助，减轻脱贫户负担，预计受益2680人。</t>
  </si>
  <si>
    <t>脱贫户直接受益，平均每人446元。</t>
  </si>
  <si>
    <t>霍光俊</t>
  </si>
  <si>
    <t>任彦珍</t>
  </si>
  <si>
    <t>2023.8.1</t>
  </si>
  <si>
    <t>2023.10.31</t>
  </si>
  <si>
    <t>对2023年度县外务工人员，（1.省内务工:市内县外 300 元、省内市外 600 元2.跨省务工:山西省周边省(市、自治区)(陕西、内蒙古河南、河北)1000元、其它省(市、自治区)及国外 1500 元。），预计受益4651人。</t>
  </si>
  <si>
    <t>545元/人</t>
  </si>
  <si>
    <t>545元/人/年</t>
  </si>
  <si>
    <t>对2023年度县外务工人员，进行一次性交通补助，减轻脱贫户负担，预计受益4651人。</t>
  </si>
  <si>
    <t>脱贫户直接受益，平均每人545元。</t>
  </si>
  <si>
    <t>2023年石楼县罗村镇外出务工一次性交通补助项目</t>
  </si>
  <si>
    <t>罗村镇</t>
  </si>
  <si>
    <t>对2023年度县外务工人员，（县外市内100-150元、市外省内200元、省外300-1000元），受益708人。</t>
  </si>
  <si>
    <t>2月</t>
  </si>
  <si>
    <t>100元≤每人≤1500</t>
  </si>
  <si>
    <t>240元/人/年</t>
  </si>
  <si>
    <t>对2023年度县外务工人员，进行一次性交通补助，减轻脱贫户负担，受益708人。</t>
  </si>
  <si>
    <t>脱贫户直接受益，平均每人240元。</t>
  </si>
  <si>
    <t>宋大伟</t>
  </si>
  <si>
    <t>2023.10.1</t>
  </si>
  <si>
    <t>2023.12.1</t>
  </si>
  <si>
    <t>对2023年度县外务工人员，（1.省内务工:市内县外 300 元、省内市外 600 元2.跨省务工:山西省周边省(市、自治区)(陕西、内蒙古河南、河北)1000元、其它省(市、自治区)及国外 1500 元。），受益844人。</t>
  </si>
  <si>
    <t>300元≤每人≤1500</t>
  </si>
  <si>
    <t>764元/人/年</t>
  </si>
  <si>
    <t>对2023年度县外务工人员，进行一次性交通补助，减轻脱贫户负担，受益844人。</t>
  </si>
  <si>
    <t>脱贫户直接受益，平均每人380元。</t>
  </si>
  <si>
    <t>2023年石楼县罗村镇脱贫劳动力外出务工就业
稳岗补助项目</t>
  </si>
  <si>
    <t xml:space="preserve">罗村镇 </t>
  </si>
  <si>
    <t>1200元/年./人</t>
  </si>
  <si>
    <t>通过项目实施，稳定就业，有效提升脱贫劳动力稳岗增收。稳住了岗位、实现了就业，为防止返贫致贫奠定了坚实支撑。覆盖脱贫人口800人。</t>
  </si>
  <si>
    <t>罗村镇人民政府</t>
  </si>
  <si>
    <t>通过项目实施，稳定就业，有效提升脱贫劳动力稳岗增收。稳住了岗位、实现了就业，为防止返贫致贫奠定了坚实支撑。覆盖脱贫人口997人。</t>
  </si>
  <si>
    <t>2023年石楼县龙交乡兴东垣村膜侧播种机购买补助项目</t>
  </si>
  <si>
    <t>产业服务支撑项目</t>
  </si>
  <si>
    <t>科技服务</t>
  </si>
  <si>
    <t>兴东垣村</t>
  </si>
  <si>
    <t>购买膜侧播种机10台、完成播种1000亩</t>
  </si>
  <si>
    <t>台</t>
  </si>
  <si>
    <t>5月</t>
  </si>
  <si>
    <t>0.36万元/台</t>
  </si>
  <si>
    <t>节约劳动力，覆盖地膜可保温保湿，减少天旱雨涝对庄稼的影响，可提高单产50%、增加农民收入50%、降低土地面源污染</t>
  </si>
  <si>
    <t>耕地通过膜侧播种机种植可减少劳动力投入，保证庄稼产量，增加脱贫户收入</t>
  </si>
  <si>
    <t>龙交乡</t>
  </si>
  <si>
    <t>杨
海
良</t>
  </si>
  <si>
    <t>德义河村委</t>
  </si>
  <si>
    <t>张元照</t>
  </si>
  <si>
    <t>2023.6.1</t>
  </si>
  <si>
    <t>2023年石楼县龙交乡兴东垣村农用机械购买补助项目</t>
  </si>
  <si>
    <t>购买膜侧播种机1台农用拖拉机1台、完成播种1000亩</t>
  </si>
  <si>
    <t>1.8万元/台</t>
  </si>
  <si>
    <t>耕地通过膜侧播种机与拖拉机种植可减少劳动力投入，保证庄稼产量，增加脱贫户收入</t>
  </si>
  <si>
    <t>2023年石楼县龙交乡外出务工一次性交通补助项目</t>
  </si>
  <si>
    <t>龙交乡各村委</t>
  </si>
  <si>
    <t>对2023年度县外务工人员，（县外市内100-150元、市外省内200元、省外300-1000元），受益1170人。</t>
  </si>
  <si>
    <t>343元/人</t>
  </si>
  <si>
    <t>343元/人/年</t>
  </si>
  <si>
    <t>对2023年度县外务工人员，进行一次性交通补助，减轻脱贫户负担，受益1170人。</t>
  </si>
  <si>
    <t>脱贫户直接受益，平均每343元。</t>
  </si>
  <si>
    <t>杨海良</t>
  </si>
  <si>
    <t>对2022年度县外务工人员，（1.省内务工:市内县外 300 元、省内市外 600 元2.跨省务工:山西省周边省(市、自治区)(陕西、内蒙古河南、河北)1000元、其它省(市、自治区)及国外 1500 元。），受益1170人。</t>
  </si>
  <si>
    <t>4月</t>
  </si>
  <si>
    <t>475元/人</t>
  </si>
  <si>
    <t>对2022年度县外务工人员，进行一次性交通补助，减轻脱贫户负担，受益1170人。</t>
  </si>
  <si>
    <t>脱贫户直接受益，平均每人475元。</t>
  </si>
  <si>
    <t>2023.12.31</t>
  </si>
  <si>
    <t>2023年石楼县龙交乡脱贫劳动力外出务工就业
稳岗补助项目</t>
  </si>
  <si>
    <t>1200元/月.人</t>
  </si>
  <si>
    <t>通过项目实施，稳定就业，有效提升脱贫劳动力稳岗增收。稳住了岗位、实现了就业，为防止返贫致贫奠定了坚实支撑。覆盖脱贫人口420人。</t>
  </si>
  <si>
    <t>通过项目实施，稳定就业，有效提升脱贫劳动力稳岗增收。稳住了岗位、实现了就业，为防止返贫致贫奠定了坚实支撑。覆盖脱贫人口900人。</t>
  </si>
  <si>
    <t>2023年石楼县小蒜镇脱贫劳动力外出务工就业
稳岗补助项目</t>
  </si>
  <si>
    <t>小蒜镇</t>
  </si>
  <si>
    <t>通过项目实施，稳定就业，有效提升脱贫劳动力稳岗增收。稳住了岗位、实现了就业，为防止返贫致贫奠定了坚实支撑。覆盖脱贫人口535人。</t>
  </si>
  <si>
    <t>许瑞勇</t>
  </si>
  <si>
    <t>通过项目实施，稳定就业，有效提升脱贫劳动力稳岗增收。稳住了岗位、实现了就业，为防止返贫致贫奠定了坚实支撑。覆盖脱贫人口1287人。</t>
  </si>
  <si>
    <t>2023年石楼县小蒜镇外出务工一次性交通补助项目</t>
  </si>
  <si>
    <t>516元/人</t>
  </si>
  <si>
    <t>516元/人/年</t>
  </si>
  <si>
    <t>对2023年度县外务工人员，进行一次性交通补助，减轻脱贫户负担，预计受益1684人。</t>
  </si>
  <si>
    <t>脱贫户直接受益，平均每人516元。</t>
  </si>
  <si>
    <t>对2023年度县外务工人员，（1.省内务工:市内县外 300 元、省内市外 600 元2.跨省务工:山西省周边省(市、自治区)(陕西、内蒙古河南、河北)1000元、其它省(市、自治区)及国外 1500 元。），预计受益1684人。</t>
  </si>
  <si>
    <t>884元/人</t>
  </si>
  <si>
    <t>884元/人/年</t>
  </si>
  <si>
    <t>脱贫户直接受益，平均每人884元。</t>
  </si>
  <si>
    <t>2023年石楼县裴沟乡外出务工一次性交通补助项目</t>
  </si>
  <si>
    <t>裴沟乡各村委</t>
  </si>
  <si>
    <t>对2023年度县外务工人员发放一次性交通补助，（县外市内100-150元、市外省内200元、省外300-1000元）</t>
  </si>
  <si>
    <t>309元/人</t>
  </si>
  <si>
    <t>309元/人/年</t>
  </si>
  <si>
    <t>对2023年度县外务工人员，进行一次性交通补助，减轻脱贫户负担，受益1270人。</t>
  </si>
  <si>
    <t>脱贫户直接受益，平均每人309元。</t>
  </si>
  <si>
    <t>裴沟乡</t>
  </si>
  <si>
    <t>王天江</t>
  </si>
  <si>
    <t>对2023年度县外务工人员发放一次性交通补助，（1.省内务工:市内县外 300 元、省内市外 600 元2.跨省务工:山西省周边省(市、自治区)(陕西、内蒙古河南、河北)1000元、其它省(市、自治区)及国外 1500 元），预计受益1270人。</t>
  </si>
  <si>
    <t>644元/人</t>
  </si>
  <si>
    <t>644元/人/年</t>
  </si>
  <si>
    <t>脱贫户直接受益，平均每人644元。</t>
  </si>
  <si>
    <t>2023年石楼县裴沟乡脱贫劳动力外出务工就业稳岗补助项目</t>
  </si>
  <si>
    <t>1200元/年.人</t>
  </si>
  <si>
    <t>通过项目实施，稳定就业，有效提升脱贫劳动力稳岗增收。稳住了岗位、实现了就业，为防止返贫致贫奠定了坚实支撑。覆盖脱贫人口292人。</t>
  </si>
  <si>
    <t>民政和人社局</t>
  </si>
  <si>
    <t>通过项目实施，稳定就业，有效提升脱贫劳动力稳岗增收。稳住了岗位、实现了就业，为防止返贫致贫奠定了坚实支撑。覆盖脱贫人口753人。</t>
  </si>
  <si>
    <t>2023年石楼县曹家垣乡脱贫劳动力外出务工就业稳岗补助项目</t>
  </si>
  <si>
    <t>曹家垣乡</t>
  </si>
  <si>
    <t>通过项目实施，稳定就业，有效提升脱贫劳动力稳岗增收。稳住了岗位、实现了就业，为防止返贫致贫奠定了坚实支撑。覆盖脱贫人口696人。</t>
  </si>
  <si>
    <t>曹林平</t>
  </si>
  <si>
    <t>通过项目实施，稳定就业，有效提升脱贫劳动力稳岗增收。稳住了岗位、实现了就业，为防止返贫致贫奠定了坚实支撑。覆盖脱贫人口939人。</t>
  </si>
  <si>
    <t>2023年石楼县曹家垣乡外出务工一次性交通补助项目</t>
  </si>
  <si>
    <t>曹家垣乡各村委</t>
  </si>
  <si>
    <t>对2023年度县外务工人员进行一次性交通补助，（县外市内100-150元、市外省内200元、省外300-1000元），受益约1157人。</t>
  </si>
  <si>
    <t>328元/人</t>
  </si>
  <si>
    <t>329元/人/年</t>
  </si>
  <si>
    <t>对2023年度县外务工人员，进行一次性交通补助，减轻脱贫户负担，受益1157人。</t>
  </si>
  <si>
    <t>脱贫户直接受益，平均每人329元。</t>
  </si>
  <si>
    <t>对2023年度县外务工人员进行一次性交通补助，（1.省内务工:市内县外 300 元、省内市外 600 元2.跨省务工:山西省周边省(市、自治区)(陕西、内蒙古河南、河北)1000元、其它省(市、自治区)及国外 1500 元。），受益约1165人。</t>
  </si>
  <si>
    <t>696元/人</t>
  </si>
  <si>
    <t>696元/人/年</t>
  </si>
  <si>
    <t>对2023年度县外务工人员，进行一次性交通补助，减轻脱贫户负担，受益1165人。</t>
  </si>
  <si>
    <t>脱贫户直接受益，平均每人696元。</t>
  </si>
  <si>
    <t>2023年石楼县义牒镇外出务工一次性交通补助项目</t>
  </si>
  <si>
    <t>各村委</t>
  </si>
  <si>
    <t>对2023年度县外务工人员，（县外市内100-150元、市外省内200元、省外300-1000元），受益861人。</t>
  </si>
  <si>
    <t>对2023年度县外务工人员，进行一次性交通补助，减轻脱贫户负担，受益861人。</t>
  </si>
  <si>
    <t>脱贫户参与项目实施，解决部分就业问题，增加收入</t>
  </si>
  <si>
    <t>义牒镇</t>
  </si>
  <si>
    <t>严艳</t>
  </si>
  <si>
    <t>2023.7.1</t>
  </si>
  <si>
    <t>对2023年度县外务工人员，（1.省内务工:市内县外 300 元、省内市外 600 元2.跨省务工:山西省周边省(市、自治区)(陕西、内蒙古河南、河北)1000元、其它省(市、自治区)及国外 1500 元。），受益788。</t>
  </si>
  <si>
    <t>对2023年度县外务工人员，进行一次性交通补助，减轻脱贫户负担，受益788人。</t>
  </si>
  <si>
    <t>2023年石楼县义牒镇脱贫劳动力外出务工就业
稳岗补助项目</t>
  </si>
  <si>
    <t>通过项目实施，稳定就业，有效提升脱贫劳动力稳岗增收。稳住了岗位、实现了就业，为防止返贫致贫奠定了坚实支撑。覆盖脱贫人口660人。</t>
  </si>
  <si>
    <t>通过项目实施，稳定就业，有效提升脱贫劳动力稳岗增收。稳住了岗位、实现了就业，为防止返贫致贫奠定了坚实支撑。覆盖脱贫人口819人。</t>
  </si>
  <si>
    <t>2023年石楼县和合乡外出务工一次性交通补助项目</t>
  </si>
  <si>
    <t>和合乡各村委</t>
  </si>
  <si>
    <t>对2023年度县外务工人员发放一次性交通补助</t>
  </si>
  <si>
    <t>388元/人</t>
  </si>
  <si>
    <t>388元/人/年</t>
  </si>
  <si>
    <t>对2023年度县外务工人员，进行一次性交通补助，减轻脱贫户负担，受益1266人。</t>
  </si>
  <si>
    <t>脱贫户直接受益，平均每人388元。</t>
  </si>
  <si>
    <t>和合乡</t>
  </si>
  <si>
    <t>刘廷廷</t>
  </si>
  <si>
    <t>对2023年度县外务工人员发放一次性交通补助，（1.省内务工:市内县外 300 元、省内市外 600 元2.跨省务工:山西省周边省(市、自治区)(陕西、内蒙古河南、河北)1000元、其它省(市、自治区)及国外 1500 元。）.</t>
  </si>
  <si>
    <t>806元/人</t>
  </si>
  <si>
    <t>806元/人/年</t>
  </si>
  <si>
    <t>对2023年度县外务工人员，进行一次性交通补助，减轻脱贫户负担，受益1386人。</t>
  </si>
  <si>
    <t>脱贫户直接受益，平均每人806元。</t>
  </si>
  <si>
    <t>2023.10.30</t>
  </si>
  <si>
    <t>2023年石楼县和合乡脱贫劳动力外出务工就业稳岗补助项目</t>
  </si>
  <si>
    <t>0.12万元/人</t>
  </si>
  <si>
    <t>通过项目实施，稳定就业，有效提升脱贫劳动力稳岗增收。稳住了岗位、实现了就业，为防止返贫致贫奠定了坚实支撑。覆盖脱贫人口450人。</t>
  </si>
  <si>
    <t>通过项目实施，稳定就业，有效提升脱贫劳动力稳岗增收。稳住了岗位、实现了就业，为防止返贫致贫奠定了坚实支撑。覆盖脱贫人口1033人。</t>
  </si>
  <si>
    <t>2023年石楼县辛关镇脱贫劳动力外出务工就业
稳岗补助项目</t>
  </si>
  <si>
    <t>辛关镇</t>
  </si>
  <si>
    <t>通过项目实施，稳定就业，有效提升脱贫劳动力稳岗增收。稳住了岗位、实现了就业，为防止返贫致贫奠定了坚实支撑。覆盖脱贫人口1300人。</t>
  </si>
  <si>
    <t>陈智海</t>
  </si>
  <si>
    <t>通过项目实施，稳定就业，有效提升脱贫劳动力稳岗增收。稳住了岗位、实现了就业，为防止返贫致贫奠定了坚实支撑。覆盖脱贫人口1856人。</t>
  </si>
  <si>
    <t>2023年石楼县辛关镇外出务工一次性交通补助项目</t>
  </si>
  <si>
    <t>对2023年度县外务工人员，（县外市内100-150元、市外省内200元、省外300-1000元），预计受益615人。</t>
  </si>
  <si>
    <t>1218元/人</t>
  </si>
  <si>
    <t>1218元/人/年</t>
  </si>
  <si>
    <t>对2023年度县外务工人员，进行一次性交通补助，减轻脱贫户负担，预计受益615人。</t>
  </si>
  <si>
    <t>脱贫户直接受益，平均每人1218元。</t>
  </si>
  <si>
    <t>对2023年度县外务工人员，（1.省内务工:市内县外 300 元、省内市外 600 元2.跨省务工:山西省周边省(市、自治区)(陕西、内蒙古河南、河北)1000元、其它省(市、自治区)及国外 1500 元。），，预计受益1757人。</t>
  </si>
  <si>
    <t>865元/人</t>
  </si>
  <si>
    <t>865元/人/年</t>
  </si>
  <si>
    <t>对2023年度县外务工人员，进行一次性交通补助，减轻脱贫户负担，预计受益1757人。</t>
  </si>
  <si>
    <t>脱贫户直接受益，平均每人865元。</t>
  </si>
  <si>
    <t>2023年石楼县教体局2022-2023学年享受“雨露计划”职业教育补助项目</t>
  </si>
  <si>
    <t>巩固三保障成果</t>
  </si>
  <si>
    <t>教育</t>
  </si>
  <si>
    <t>享受“雨露计划”职业教育补助</t>
  </si>
  <si>
    <t>文化大楼四层</t>
  </si>
  <si>
    <t>中、高职学生资助1610人，资助标准3000元/人</t>
  </si>
  <si>
    <t>10月</t>
  </si>
  <si>
    <t>3000元/人</t>
  </si>
  <si>
    <t>落实资助政策减轻农村家庭经济困难家庭负担帮助贫困家庭子女顺利完成学业，覆盖脱贫户及及监测户1610人。</t>
  </si>
  <si>
    <t>有效降低贫困家庭教育支出3000元</t>
  </si>
  <si>
    <t>教育体育局</t>
  </si>
  <si>
    <t>张小军</t>
  </si>
  <si>
    <t>张
小
军</t>
  </si>
  <si>
    <t>2023.3.1</t>
  </si>
  <si>
    <t>2023.7.31</t>
  </si>
  <si>
    <t>中、高职学生资助1622人，资助标准3000元/人</t>
  </si>
  <si>
    <t>落实资助政策减轻农村家庭经济困难家庭负担帮助贫困家庭子女顺利完成学业，覆盖脱贫户及及监测户1622人。</t>
  </si>
  <si>
    <t>小计</t>
  </si>
  <si>
    <t>调整增减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</si>
</sst>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s>
  <fonts count="30">
    <font>
      <sz val="11"/>
      <color theme="1"/>
      <name val="宋体"/>
      <charset val="134"/>
      <scheme val="minor"/>
    </font>
    <font>
      <sz val="9"/>
      <color theme="1"/>
      <name val="宋体"/>
      <charset val="134"/>
    </font>
    <font>
      <sz val="9"/>
      <name val="宋体"/>
      <charset val="134"/>
    </font>
    <font>
      <sz val="9"/>
      <color indexed="8"/>
      <name val="宋体"/>
      <charset val="134"/>
    </font>
    <font>
      <sz val="12"/>
      <name val="宋体"/>
      <charset val="134"/>
    </font>
    <font>
      <sz val="16"/>
      <name val="黑体"/>
      <charset val="134"/>
    </font>
    <font>
      <sz val="10"/>
      <name val="仿宋"/>
      <charset val="134"/>
    </font>
    <font>
      <b/>
      <sz val="16"/>
      <name val="宋体"/>
      <charset val="134"/>
    </font>
    <font>
      <b/>
      <sz val="9"/>
      <name val="宋体"/>
      <charset val="134"/>
    </font>
    <font>
      <u/>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4" fillId="0" borderId="0">
      <alignment vertical="center"/>
    </xf>
    <xf numFmtId="0" fontId="29" fillId="0" borderId="0">
      <alignment vertical="center"/>
    </xf>
    <xf numFmtId="0" fontId="0" fillId="0" borderId="0">
      <alignment vertical="center"/>
    </xf>
  </cellStyleXfs>
  <cellXfs count="35">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49" applyNumberFormat="1" applyFont="1" applyFill="1" applyBorder="1" applyAlignment="1">
      <alignment horizontal="center" vertical="center" wrapText="1"/>
    </xf>
    <xf numFmtId="0" fontId="2" fillId="0" borderId="1" xfId="0" applyFont="1" applyFill="1" applyBorder="1" applyAlignment="1">
      <alignment horizontal="center" vertical="center" textRotation="255"/>
    </xf>
    <xf numFmtId="0" fontId="9" fillId="0" borderId="0"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NumberFormat="1" applyFont="1" applyFill="1" applyBorder="1" applyAlignment="1">
      <alignment horizontal="right" wrapText="1"/>
    </xf>
    <xf numFmtId="0" fontId="8"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0" fontId="2" fillId="0" borderId="1" xfId="51" applyFont="1" applyFill="1" applyBorder="1" applyAlignment="1">
      <alignment horizontal="center" vertical="center" textRotation="255" wrapText="1"/>
    </xf>
    <xf numFmtId="0" fontId="6" fillId="0" borderId="0" xfId="0" applyNumberFormat="1" applyFont="1" applyFill="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5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51"/>
  <sheetViews>
    <sheetView tabSelected="1" topLeftCell="D23" workbookViewId="0">
      <selection activeCell="AE25" sqref="AE25"/>
    </sheetView>
  </sheetViews>
  <sheetFormatPr defaultColWidth="9.5" defaultRowHeight="14.25"/>
  <cols>
    <col min="1" max="1" width="4.375" style="5" customWidth="1"/>
    <col min="2" max="2" width="16.875" style="5" customWidth="1"/>
    <col min="3" max="3" width="4.875" style="5" customWidth="1"/>
    <col min="4" max="4" width="5.375" style="5" customWidth="1"/>
    <col min="5" max="5" width="5" style="5" customWidth="1"/>
    <col min="6" max="6" width="5.125" style="5" customWidth="1"/>
    <col min="7" max="7" width="9.5" style="5" customWidth="1"/>
    <col min="8" max="8" width="16.375" style="5" customWidth="1"/>
    <col min="9" max="9" width="11.875" style="5" customWidth="1"/>
    <col min="10" max="19" width="9.5" style="5" customWidth="1"/>
    <col min="20" max="20" width="11.875" style="5" customWidth="1"/>
    <col min="21" max="21" width="9.5" style="5" customWidth="1"/>
    <col min="22" max="22" width="6.24166666666667" style="5" customWidth="1"/>
    <col min="23" max="23" width="4.64166666666667" style="5" customWidth="1"/>
    <col min="24" max="24" width="4.63333333333333" style="5" customWidth="1"/>
    <col min="25" max="25" width="4.64166666666667" style="5" customWidth="1"/>
    <col min="26" max="26" width="5.70833333333333" style="5" customWidth="1"/>
    <col min="27" max="27" width="5.75" style="5" customWidth="1"/>
    <col min="28" max="28" width="5.70833333333333" style="5" customWidth="1"/>
    <col min="29" max="29" width="7.25" style="5" customWidth="1"/>
    <col min="30" max="30" width="4.45833333333333" style="5" customWidth="1"/>
    <col min="31" max="31" width="5.525" style="5" customWidth="1"/>
    <col min="32" max="32" width="5.89166666666667" style="5" customWidth="1"/>
    <col min="33" max="16381" width="9.5" style="5" customWidth="1"/>
    <col min="16382" max="16384" width="9.5" style="5"/>
  </cols>
  <sheetData>
    <row r="1" s="1" customFormat="1" ht="20.25" spans="1:32">
      <c r="A1" s="6" t="s">
        <v>0</v>
      </c>
      <c r="B1" s="6"/>
      <c r="C1" s="7"/>
      <c r="D1" s="7"/>
      <c r="E1" s="8"/>
      <c r="F1" s="8"/>
      <c r="G1" s="9"/>
      <c r="H1" s="7"/>
      <c r="I1" s="9"/>
      <c r="J1" s="9"/>
      <c r="K1" s="7"/>
      <c r="L1" s="7"/>
      <c r="M1" s="7"/>
      <c r="N1" s="7"/>
      <c r="O1" s="7"/>
      <c r="P1" s="7"/>
      <c r="Q1" s="7"/>
      <c r="R1" s="7"/>
      <c r="S1" s="7"/>
      <c r="T1" s="7"/>
      <c r="U1" s="7"/>
      <c r="V1" s="7"/>
      <c r="W1" s="7"/>
      <c r="X1" s="7"/>
      <c r="Y1" s="7"/>
      <c r="Z1" s="7"/>
      <c r="AA1" s="7"/>
      <c r="AB1" s="7"/>
      <c r="AC1" s="7"/>
      <c r="AD1" s="7"/>
      <c r="AE1" s="7"/>
      <c r="AF1" s="7"/>
    </row>
    <row r="2" s="1" customFormat="1" ht="26" customHeight="1" spans="1:32">
      <c r="A2" s="10" t="s">
        <v>1</v>
      </c>
      <c r="B2" s="10"/>
      <c r="C2" s="11"/>
      <c r="D2" s="11"/>
      <c r="E2" s="10"/>
      <c r="F2" s="10"/>
      <c r="G2" s="11"/>
      <c r="H2" s="11"/>
      <c r="I2" s="11"/>
      <c r="J2" s="11"/>
      <c r="K2" s="11"/>
      <c r="L2" s="11"/>
      <c r="M2" s="11"/>
      <c r="N2" s="11"/>
      <c r="O2" s="11"/>
      <c r="P2" s="11"/>
      <c r="Q2" s="11"/>
      <c r="R2" s="11"/>
      <c r="S2" s="11"/>
      <c r="T2" s="11"/>
      <c r="U2" s="11"/>
      <c r="V2" s="11"/>
      <c r="W2" s="11"/>
      <c r="X2" s="11"/>
      <c r="Y2" s="11"/>
      <c r="Z2" s="11"/>
      <c r="AA2" s="11"/>
      <c r="AB2" s="11"/>
      <c r="AC2" s="11"/>
      <c r="AD2" s="11"/>
      <c r="AE2" s="11"/>
      <c r="AF2" s="11"/>
    </row>
    <row r="3" s="1" customFormat="1" ht="20" customHeight="1" spans="1:32">
      <c r="A3" s="12"/>
      <c r="B3" s="12"/>
      <c r="C3" s="13"/>
      <c r="D3" s="13"/>
      <c r="E3" s="12"/>
      <c r="F3" s="12"/>
      <c r="G3" s="9"/>
      <c r="H3" s="13"/>
      <c r="I3" s="9"/>
      <c r="J3" s="9"/>
      <c r="K3" s="13"/>
      <c r="L3" s="13"/>
      <c r="M3" s="7"/>
      <c r="N3" s="21"/>
      <c r="O3" s="21"/>
      <c r="P3" s="21"/>
      <c r="Q3" s="21"/>
      <c r="R3" s="21"/>
      <c r="S3" s="25"/>
      <c r="T3" s="25"/>
      <c r="U3" s="25"/>
      <c r="V3" s="25"/>
      <c r="W3" s="25"/>
      <c r="X3" s="25"/>
      <c r="Y3" s="25"/>
      <c r="Z3" s="25"/>
      <c r="AA3" s="25"/>
      <c r="AB3" s="7"/>
      <c r="AC3" s="9" t="s">
        <v>2</v>
      </c>
      <c r="AD3" s="9"/>
      <c r="AE3" s="9"/>
      <c r="AF3" s="30"/>
    </row>
    <row r="4" s="2" customFormat="1" ht="45" customHeight="1" spans="1:32">
      <c r="A4" s="14" t="s">
        <v>3</v>
      </c>
      <c r="B4" s="14" t="s">
        <v>4</v>
      </c>
      <c r="C4" s="14"/>
      <c r="D4" s="14"/>
      <c r="E4" s="14"/>
      <c r="F4" s="14"/>
      <c r="G4" s="14"/>
      <c r="H4" s="14"/>
      <c r="I4" s="14"/>
      <c r="J4" s="14"/>
      <c r="K4" s="14"/>
      <c r="L4" s="14" t="s">
        <v>5</v>
      </c>
      <c r="M4" s="14"/>
      <c r="N4" s="14"/>
      <c r="O4" s="14"/>
      <c r="P4" s="14" t="s">
        <v>6</v>
      </c>
      <c r="Q4" s="14" t="s">
        <v>7</v>
      </c>
      <c r="R4" s="14"/>
      <c r="S4" s="14" t="s">
        <v>8</v>
      </c>
      <c r="T4" s="14" t="s">
        <v>9</v>
      </c>
      <c r="U4" s="26" t="s">
        <v>10</v>
      </c>
      <c r="V4" s="14" t="s">
        <v>11</v>
      </c>
      <c r="W4" s="14"/>
      <c r="X4" s="14" t="s">
        <v>12</v>
      </c>
      <c r="Y4" s="14"/>
      <c r="Z4" s="14" t="s">
        <v>13</v>
      </c>
      <c r="AA4" s="14"/>
      <c r="AB4" s="26" t="s">
        <v>14</v>
      </c>
      <c r="AC4" s="26" t="s">
        <v>15</v>
      </c>
      <c r="AD4" s="26" t="s">
        <v>16</v>
      </c>
      <c r="AE4" s="26" t="s">
        <v>17</v>
      </c>
      <c r="AF4" s="31" t="s">
        <v>18</v>
      </c>
    </row>
    <row r="5" s="2" customFormat="1" ht="56" customHeight="1" spans="1:32">
      <c r="A5" s="14"/>
      <c r="B5" s="14" t="s">
        <v>19</v>
      </c>
      <c r="C5" s="14" t="s">
        <v>20</v>
      </c>
      <c r="D5" s="14" t="s">
        <v>21</v>
      </c>
      <c r="E5" s="14" t="s">
        <v>22</v>
      </c>
      <c r="F5" s="14" t="s">
        <v>23</v>
      </c>
      <c r="G5" s="14" t="s">
        <v>24</v>
      </c>
      <c r="H5" s="14" t="s">
        <v>25</v>
      </c>
      <c r="I5" s="14" t="s">
        <v>26</v>
      </c>
      <c r="J5" s="14" t="s">
        <v>27</v>
      </c>
      <c r="K5" s="14" t="s">
        <v>28</v>
      </c>
      <c r="L5" s="14" t="s">
        <v>29</v>
      </c>
      <c r="M5" s="14" t="s">
        <v>30</v>
      </c>
      <c r="N5" s="14" t="s">
        <v>31</v>
      </c>
      <c r="O5" s="14" t="s">
        <v>32</v>
      </c>
      <c r="P5" s="14"/>
      <c r="Q5" s="26" t="s">
        <v>33</v>
      </c>
      <c r="R5" s="14" t="s">
        <v>34</v>
      </c>
      <c r="S5" s="14"/>
      <c r="T5" s="14"/>
      <c r="U5" s="26"/>
      <c r="V5" s="14" t="s">
        <v>35</v>
      </c>
      <c r="W5" s="14" t="s">
        <v>36</v>
      </c>
      <c r="X5" s="14" t="s">
        <v>35</v>
      </c>
      <c r="Y5" s="14" t="s">
        <v>36</v>
      </c>
      <c r="Z5" s="14" t="s">
        <v>35</v>
      </c>
      <c r="AA5" s="14" t="s">
        <v>37</v>
      </c>
      <c r="AB5" s="26"/>
      <c r="AC5" s="26"/>
      <c r="AD5" s="26"/>
      <c r="AE5" s="26"/>
      <c r="AF5" s="32"/>
    </row>
    <row r="6" s="3" customFormat="1" ht="121" customHeight="1" spans="1:32">
      <c r="A6" s="15">
        <v>1</v>
      </c>
      <c r="B6" s="16" t="s">
        <v>38</v>
      </c>
      <c r="C6" s="17" t="s">
        <v>39</v>
      </c>
      <c r="D6" s="17" t="s">
        <v>40</v>
      </c>
      <c r="E6" s="15" t="s">
        <v>41</v>
      </c>
      <c r="F6" s="15" t="s">
        <v>42</v>
      </c>
      <c r="G6" s="15" t="s">
        <v>43</v>
      </c>
      <c r="H6" s="15" t="s">
        <v>44</v>
      </c>
      <c r="I6" s="15" t="s">
        <v>45</v>
      </c>
      <c r="J6" s="15">
        <v>67</v>
      </c>
      <c r="K6" s="15" t="s">
        <v>46</v>
      </c>
      <c r="L6" s="15">
        <v>0.67</v>
      </c>
      <c r="M6" s="15">
        <v>0.67</v>
      </c>
      <c r="N6" s="15"/>
      <c r="O6" s="15"/>
      <c r="P6" s="15" t="s">
        <v>47</v>
      </c>
      <c r="Q6" s="17">
        <v>4</v>
      </c>
      <c r="R6" s="15">
        <v>2</v>
      </c>
      <c r="S6" s="15"/>
      <c r="T6" s="15" t="s">
        <v>48</v>
      </c>
      <c r="U6" s="17" t="s">
        <v>49</v>
      </c>
      <c r="V6" s="27" t="s">
        <v>50</v>
      </c>
      <c r="W6" s="15" t="s">
        <v>51</v>
      </c>
      <c r="X6" s="27" t="s">
        <v>52</v>
      </c>
      <c r="Y6" s="27" t="s">
        <v>53</v>
      </c>
      <c r="Z6" s="27" t="s">
        <v>54</v>
      </c>
      <c r="AA6" s="27" t="s">
        <v>55</v>
      </c>
      <c r="AB6" s="17"/>
      <c r="AC6" s="17"/>
      <c r="AD6" s="17" t="s">
        <v>56</v>
      </c>
      <c r="AE6" s="17" t="s">
        <v>57</v>
      </c>
      <c r="AF6" s="17" t="s">
        <v>58</v>
      </c>
    </row>
    <row r="7" s="3" customFormat="1" ht="121" customHeight="1" spans="1:32">
      <c r="A7" s="15">
        <v>1</v>
      </c>
      <c r="B7" s="16" t="s">
        <v>38</v>
      </c>
      <c r="C7" s="17" t="s">
        <v>39</v>
      </c>
      <c r="D7" s="17" t="s">
        <v>40</v>
      </c>
      <c r="E7" s="15" t="s">
        <v>41</v>
      </c>
      <c r="F7" s="15" t="s">
        <v>42</v>
      </c>
      <c r="G7" s="15" t="s">
        <v>43</v>
      </c>
      <c r="H7" s="15" t="s">
        <v>59</v>
      </c>
      <c r="I7" s="15" t="s">
        <v>45</v>
      </c>
      <c r="J7" s="15">
        <v>306</v>
      </c>
      <c r="K7" s="15" t="s">
        <v>60</v>
      </c>
      <c r="L7" s="15">
        <v>4.26</v>
      </c>
      <c r="M7" s="15">
        <v>4.26</v>
      </c>
      <c r="N7" s="15"/>
      <c r="O7" s="15"/>
      <c r="P7" s="15" t="s">
        <v>61</v>
      </c>
      <c r="Q7" s="17">
        <v>21</v>
      </c>
      <c r="R7" s="15">
        <v>2</v>
      </c>
      <c r="S7" s="15"/>
      <c r="T7" s="15" t="s">
        <v>62</v>
      </c>
      <c r="U7" s="17" t="s">
        <v>49</v>
      </c>
      <c r="V7" s="27" t="s">
        <v>50</v>
      </c>
      <c r="W7" s="15" t="s">
        <v>51</v>
      </c>
      <c r="X7" s="27" t="s">
        <v>52</v>
      </c>
      <c r="Y7" s="27" t="s">
        <v>53</v>
      </c>
      <c r="Z7" s="27" t="s">
        <v>54</v>
      </c>
      <c r="AA7" s="27" t="s">
        <v>55</v>
      </c>
      <c r="AB7" s="17"/>
      <c r="AC7" s="17"/>
      <c r="AD7" s="17" t="s">
        <v>63</v>
      </c>
      <c r="AE7" s="17" t="s">
        <v>57</v>
      </c>
      <c r="AF7" s="17" t="s">
        <v>64</v>
      </c>
    </row>
    <row r="8" s="3" customFormat="1" ht="176" customHeight="1" spans="1:32">
      <c r="A8" s="15">
        <v>2</v>
      </c>
      <c r="B8" s="17" t="s">
        <v>65</v>
      </c>
      <c r="C8" s="15" t="s">
        <v>39</v>
      </c>
      <c r="D8" s="17" t="s">
        <v>66</v>
      </c>
      <c r="E8" s="15" t="s">
        <v>67</v>
      </c>
      <c r="F8" s="15" t="s">
        <v>68</v>
      </c>
      <c r="G8" s="15" t="s">
        <v>52</v>
      </c>
      <c r="H8" s="15" t="s">
        <v>69</v>
      </c>
      <c r="I8" s="15" t="s">
        <v>70</v>
      </c>
      <c r="J8" s="15">
        <v>1675</v>
      </c>
      <c r="K8" s="15" t="s">
        <v>71</v>
      </c>
      <c r="L8" s="15">
        <v>201</v>
      </c>
      <c r="M8" s="15">
        <v>201</v>
      </c>
      <c r="N8" s="15"/>
      <c r="O8" s="15"/>
      <c r="P8" s="15" t="s">
        <v>72</v>
      </c>
      <c r="Q8" s="15">
        <v>1675</v>
      </c>
      <c r="R8" s="15">
        <v>1675</v>
      </c>
      <c r="S8" s="15">
        <v>0.12</v>
      </c>
      <c r="T8" s="17" t="s">
        <v>73</v>
      </c>
      <c r="U8" s="17" t="s">
        <v>74</v>
      </c>
      <c r="V8" s="27" t="s">
        <v>75</v>
      </c>
      <c r="W8" s="27" t="s">
        <v>76</v>
      </c>
      <c r="X8" s="28" t="s">
        <v>52</v>
      </c>
      <c r="Y8" s="27" t="s">
        <v>53</v>
      </c>
      <c r="Z8" s="28" t="s">
        <v>52</v>
      </c>
      <c r="AA8" s="27" t="s">
        <v>53</v>
      </c>
      <c r="AB8" s="17"/>
      <c r="AC8" s="17"/>
      <c r="AD8" s="17" t="s">
        <v>77</v>
      </c>
      <c r="AE8" s="17" t="s">
        <v>78</v>
      </c>
      <c r="AF8" s="17" t="s">
        <v>58</v>
      </c>
    </row>
    <row r="9" s="3" customFormat="1" ht="193" customHeight="1" spans="1:32">
      <c r="A9" s="15">
        <v>2</v>
      </c>
      <c r="B9" s="17" t="s">
        <v>65</v>
      </c>
      <c r="C9" s="15" t="s">
        <v>39</v>
      </c>
      <c r="D9" s="17" t="s">
        <v>66</v>
      </c>
      <c r="E9" s="15" t="s">
        <v>67</v>
      </c>
      <c r="F9" s="15" t="s">
        <v>68</v>
      </c>
      <c r="G9" s="15" t="s">
        <v>52</v>
      </c>
      <c r="H9" s="15" t="s">
        <v>69</v>
      </c>
      <c r="I9" s="15" t="s">
        <v>70</v>
      </c>
      <c r="J9" s="15">
        <v>3646</v>
      </c>
      <c r="K9" s="15" t="s">
        <v>71</v>
      </c>
      <c r="L9" s="15">
        <v>437.52</v>
      </c>
      <c r="M9" s="15">
        <v>437.52</v>
      </c>
      <c r="N9" s="15"/>
      <c r="O9" s="15"/>
      <c r="P9" s="15" t="s">
        <v>72</v>
      </c>
      <c r="Q9" s="15">
        <v>3646</v>
      </c>
      <c r="R9" s="15">
        <v>3646</v>
      </c>
      <c r="S9" s="15">
        <v>0.12</v>
      </c>
      <c r="T9" s="17" t="s">
        <v>79</v>
      </c>
      <c r="U9" s="17" t="s">
        <v>74</v>
      </c>
      <c r="V9" s="27" t="s">
        <v>80</v>
      </c>
      <c r="W9" s="27" t="s">
        <v>81</v>
      </c>
      <c r="X9" s="28" t="s">
        <v>52</v>
      </c>
      <c r="Y9" s="27" t="s">
        <v>53</v>
      </c>
      <c r="Z9" s="28" t="s">
        <v>52</v>
      </c>
      <c r="AA9" s="27" t="s">
        <v>53</v>
      </c>
      <c r="AB9" s="17"/>
      <c r="AC9" s="17"/>
      <c r="AD9" s="15" t="s">
        <v>82</v>
      </c>
      <c r="AE9" s="15" t="s">
        <v>57</v>
      </c>
      <c r="AF9" s="17" t="s">
        <v>64</v>
      </c>
    </row>
    <row r="10" s="3" customFormat="1" ht="113" customHeight="1" spans="1:32">
      <c r="A10" s="15">
        <v>3</v>
      </c>
      <c r="B10" s="17" t="s">
        <v>83</v>
      </c>
      <c r="C10" s="17" t="s">
        <v>84</v>
      </c>
      <c r="D10" s="17" t="s">
        <v>66</v>
      </c>
      <c r="E10" s="17" t="s">
        <v>67</v>
      </c>
      <c r="F10" s="17" t="s">
        <v>85</v>
      </c>
      <c r="G10" s="17" t="s">
        <v>52</v>
      </c>
      <c r="H10" s="17" t="s">
        <v>86</v>
      </c>
      <c r="I10" s="22" t="s">
        <v>70</v>
      </c>
      <c r="J10" s="17">
        <v>2680</v>
      </c>
      <c r="K10" s="17" t="s">
        <v>71</v>
      </c>
      <c r="L10" s="15">
        <v>119.63</v>
      </c>
      <c r="M10" s="15">
        <v>119.63</v>
      </c>
      <c r="N10" s="17"/>
      <c r="O10" s="17"/>
      <c r="P10" s="17" t="s">
        <v>87</v>
      </c>
      <c r="Q10" s="17">
        <v>2680</v>
      </c>
      <c r="R10" s="17">
        <v>2680</v>
      </c>
      <c r="S10" s="17" t="s">
        <v>88</v>
      </c>
      <c r="T10" s="17" t="s">
        <v>89</v>
      </c>
      <c r="U10" s="17" t="s">
        <v>90</v>
      </c>
      <c r="V10" s="27" t="s">
        <v>75</v>
      </c>
      <c r="W10" s="27" t="s">
        <v>91</v>
      </c>
      <c r="X10" s="27" t="s">
        <v>52</v>
      </c>
      <c r="Y10" s="27" t="s">
        <v>53</v>
      </c>
      <c r="Z10" s="27" t="s">
        <v>52</v>
      </c>
      <c r="AA10" s="27" t="s">
        <v>92</v>
      </c>
      <c r="AB10" s="17"/>
      <c r="AC10" s="15"/>
      <c r="AD10" s="17" t="s">
        <v>93</v>
      </c>
      <c r="AE10" s="17" t="s">
        <v>94</v>
      </c>
      <c r="AF10" s="17" t="s">
        <v>58</v>
      </c>
    </row>
    <row r="11" s="3" customFormat="1" ht="150" customHeight="1" spans="1:32">
      <c r="A11" s="15">
        <v>3</v>
      </c>
      <c r="B11" s="17" t="s">
        <v>83</v>
      </c>
      <c r="C11" s="17" t="s">
        <v>84</v>
      </c>
      <c r="D11" s="17" t="s">
        <v>66</v>
      </c>
      <c r="E11" s="17" t="s">
        <v>67</v>
      </c>
      <c r="F11" s="17" t="s">
        <v>85</v>
      </c>
      <c r="G11" s="17" t="s">
        <v>52</v>
      </c>
      <c r="H11" s="15" t="s">
        <v>95</v>
      </c>
      <c r="I11" s="22" t="s">
        <v>70</v>
      </c>
      <c r="J11" s="17">
        <v>4651</v>
      </c>
      <c r="K11" s="17" t="s">
        <v>71</v>
      </c>
      <c r="L11" s="15">
        <v>253.63</v>
      </c>
      <c r="M11" s="15">
        <v>253.63</v>
      </c>
      <c r="N11" s="17"/>
      <c r="O11" s="17"/>
      <c r="P11" s="17" t="s">
        <v>96</v>
      </c>
      <c r="Q11" s="17">
        <v>4651</v>
      </c>
      <c r="R11" s="17">
        <v>4651</v>
      </c>
      <c r="S11" s="17" t="s">
        <v>97</v>
      </c>
      <c r="T11" s="17" t="s">
        <v>98</v>
      </c>
      <c r="U11" s="17" t="s">
        <v>99</v>
      </c>
      <c r="V11" s="27" t="s">
        <v>75</v>
      </c>
      <c r="W11" s="27" t="s">
        <v>91</v>
      </c>
      <c r="X11" s="27" t="s">
        <v>52</v>
      </c>
      <c r="Y11" s="27" t="s">
        <v>53</v>
      </c>
      <c r="Z11" s="27" t="s">
        <v>52</v>
      </c>
      <c r="AA11" s="27" t="s">
        <v>92</v>
      </c>
      <c r="AB11" s="17"/>
      <c r="AC11" s="15"/>
      <c r="AD11" s="17" t="s">
        <v>82</v>
      </c>
      <c r="AE11" s="17" t="s">
        <v>57</v>
      </c>
      <c r="AF11" s="17" t="s">
        <v>64</v>
      </c>
    </row>
    <row r="12" s="3" customFormat="1" ht="104" customHeight="1" spans="1:32">
      <c r="A12" s="15">
        <v>4</v>
      </c>
      <c r="B12" s="15" t="s">
        <v>100</v>
      </c>
      <c r="C12" s="15" t="s">
        <v>39</v>
      </c>
      <c r="D12" s="15" t="s">
        <v>66</v>
      </c>
      <c r="E12" s="15" t="s">
        <v>67</v>
      </c>
      <c r="F12" s="15" t="s">
        <v>85</v>
      </c>
      <c r="G12" s="15" t="s">
        <v>101</v>
      </c>
      <c r="H12" s="15" t="s">
        <v>102</v>
      </c>
      <c r="I12" s="15" t="s">
        <v>70</v>
      </c>
      <c r="J12" s="15">
        <v>750</v>
      </c>
      <c r="K12" s="15" t="s">
        <v>103</v>
      </c>
      <c r="L12" s="15">
        <v>31.675</v>
      </c>
      <c r="M12" s="15">
        <v>31.675</v>
      </c>
      <c r="N12" s="15">
        <v>0</v>
      </c>
      <c r="O12" s="15">
        <v>0</v>
      </c>
      <c r="P12" s="15" t="s">
        <v>104</v>
      </c>
      <c r="Q12" s="15">
        <v>708</v>
      </c>
      <c r="R12" s="15">
        <v>708</v>
      </c>
      <c r="S12" s="15" t="s">
        <v>105</v>
      </c>
      <c r="T12" s="15" t="s">
        <v>106</v>
      </c>
      <c r="U12" s="15" t="s">
        <v>107</v>
      </c>
      <c r="V12" s="27" t="s">
        <v>75</v>
      </c>
      <c r="W12" s="27" t="s">
        <v>76</v>
      </c>
      <c r="X12" s="27" t="s">
        <v>101</v>
      </c>
      <c r="Y12" s="27" t="s">
        <v>108</v>
      </c>
      <c r="Z12" s="27" t="s">
        <v>101</v>
      </c>
      <c r="AA12" s="27" t="s">
        <v>108</v>
      </c>
      <c r="AB12" s="17"/>
      <c r="AC12" s="15">
        <v>17</v>
      </c>
      <c r="AD12" s="15" t="s">
        <v>109</v>
      </c>
      <c r="AE12" s="15" t="s">
        <v>110</v>
      </c>
      <c r="AF12" s="17" t="s">
        <v>58</v>
      </c>
    </row>
    <row r="13" s="3" customFormat="1" ht="159" customHeight="1" spans="1:32">
      <c r="A13" s="15">
        <v>4</v>
      </c>
      <c r="B13" s="17" t="s">
        <v>100</v>
      </c>
      <c r="C13" s="17" t="s">
        <v>84</v>
      </c>
      <c r="D13" s="17" t="s">
        <v>66</v>
      </c>
      <c r="E13" s="17" t="s">
        <v>67</v>
      </c>
      <c r="F13" s="17" t="s">
        <v>85</v>
      </c>
      <c r="G13" s="17" t="s">
        <v>101</v>
      </c>
      <c r="H13" s="15" t="s">
        <v>111</v>
      </c>
      <c r="I13" s="22" t="s">
        <v>70</v>
      </c>
      <c r="J13" s="17">
        <v>844</v>
      </c>
      <c r="K13" s="17" t="s">
        <v>71</v>
      </c>
      <c r="L13" s="15">
        <v>64.5</v>
      </c>
      <c r="M13" s="15">
        <v>64.5</v>
      </c>
      <c r="N13" s="17"/>
      <c r="O13" s="17"/>
      <c r="P13" s="15" t="s">
        <v>112</v>
      </c>
      <c r="Q13" s="17">
        <v>844</v>
      </c>
      <c r="R13" s="17">
        <v>844</v>
      </c>
      <c r="S13" s="17" t="s">
        <v>113</v>
      </c>
      <c r="T13" s="17" t="s">
        <v>114</v>
      </c>
      <c r="U13" s="17" t="s">
        <v>115</v>
      </c>
      <c r="V13" s="27" t="s">
        <v>75</v>
      </c>
      <c r="W13" s="27" t="s">
        <v>91</v>
      </c>
      <c r="X13" s="27" t="s">
        <v>101</v>
      </c>
      <c r="Y13" s="27" t="s">
        <v>108</v>
      </c>
      <c r="Z13" s="27" t="s">
        <v>101</v>
      </c>
      <c r="AA13" s="27" t="s">
        <v>108</v>
      </c>
      <c r="AB13" s="17"/>
      <c r="AC13" s="15"/>
      <c r="AD13" s="17" t="s">
        <v>93</v>
      </c>
      <c r="AE13" s="17" t="s">
        <v>94</v>
      </c>
      <c r="AF13" s="17" t="s">
        <v>64</v>
      </c>
    </row>
    <row r="14" s="3" customFormat="1" ht="135" customHeight="1" spans="1:32">
      <c r="A14" s="18">
        <v>5</v>
      </c>
      <c r="B14" s="17" t="s">
        <v>116</v>
      </c>
      <c r="C14" s="15" t="s">
        <v>39</v>
      </c>
      <c r="D14" s="17" t="s">
        <v>66</v>
      </c>
      <c r="E14" s="15" t="s">
        <v>67</v>
      </c>
      <c r="F14" s="15" t="s">
        <v>68</v>
      </c>
      <c r="G14" s="15" t="s">
        <v>117</v>
      </c>
      <c r="H14" s="15" t="s">
        <v>69</v>
      </c>
      <c r="I14" s="15" t="s">
        <v>70</v>
      </c>
      <c r="J14" s="15">
        <v>800</v>
      </c>
      <c r="K14" s="15" t="s">
        <v>71</v>
      </c>
      <c r="L14" s="15">
        <v>96</v>
      </c>
      <c r="M14" s="15">
        <v>96</v>
      </c>
      <c r="N14" s="15">
        <v>0</v>
      </c>
      <c r="O14" s="15">
        <v>0</v>
      </c>
      <c r="P14" s="15" t="s">
        <v>118</v>
      </c>
      <c r="Q14" s="15">
        <v>800</v>
      </c>
      <c r="R14" s="15">
        <v>800</v>
      </c>
      <c r="S14" s="15">
        <v>0.12</v>
      </c>
      <c r="T14" s="17" t="s">
        <v>119</v>
      </c>
      <c r="U14" s="17" t="s">
        <v>74</v>
      </c>
      <c r="V14" s="27" t="s">
        <v>75</v>
      </c>
      <c r="W14" s="27" t="s">
        <v>76</v>
      </c>
      <c r="X14" s="28" t="s">
        <v>120</v>
      </c>
      <c r="Y14" s="27" t="s">
        <v>108</v>
      </c>
      <c r="Z14" s="28" t="s">
        <v>120</v>
      </c>
      <c r="AA14" s="27" t="s">
        <v>108</v>
      </c>
      <c r="AB14" s="17"/>
      <c r="AC14" s="17"/>
      <c r="AD14" s="17" t="s">
        <v>77</v>
      </c>
      <c r="AE14" s="17" t="s">
        <v>78</v>
      </c>
      <c r="AF14" s="17" t="s">
        <v>58</v>
      </c>
    </row>
    <row r="15" s="3" customFormat="1" ht="138" customHeight="1" spans="1:32">
      <c r="A15" s="18">
        <v>5</v>
      </c>
      <c r="B15" s="17" t="s">
        <v>116</v>
      </c>
      <c r="C15" s="15" t="s">
        <v>39</v>
      </c>
      <c r="D15" s="17" t="s">
        <v>66</v>
      </c>
      <c r="E15" s="15" t="s">
        <v>67</v>
      </c>
      <c r="F15" s="15" t="s">
        <v>68</v>
      </c>
      <c r="G15" s="15" t="s">
        <v>117</v>
      </c>
      <c r="H15" s="15" t="s">
        <v>69</v>
      </c>
      <c r="I15" s="15" t="s">
        <v>70</v>
      </c>
      <c r="J15" s="15">
        <v>997</v>
      </c>
      <c r="K15" s="15" t="s">
        <v>71</v>
      </c>
      <c r="L15" s="15">
        <v>119.64</v>
      </c>
      <c r="M15" s="15">
        <v>119.64</v>
      </c>
      <c r="N15" s="15">
        <v>0</v>
      </c>
      <c r="O15" s="15">
        <v>0</v>
      </c>
      <c r="P15" s="15" t="s">
        <v>118</v>
      </c>
      <c r="Q15" s="15">
        <v>997</v>
      </c>
      <c r="R15" s="15">
        <v>997</v>
      </c>
      <c r="S15" s="15">
        <v>0.12</v>
      </c>
      <c r="T15" s="17" t="s">
        <v>121</v>
      </c>
      <c r="U15" s="17" t="s">
        <v>74</v>
      </c>
      <c r="V15" s="27" t="s">
        <v>80</v>
      </c>
      <c r="W15" s="27" t="s">
        <v>81</v>
      </c>
      <c r="X15" s="28" t="s">
        <v>120</v>
      </c>
      <c r="Y15" s="27" t="s">
        <v>108</v>
      </c>
      <c r="Z15" s="28" t="s">
        <v>120</v>
      </c>
      <c r="AA15" s="27" t="s">
        <v>108</v>
      </c>
      <c r="AB15" s="17"/>
      <c r="AC15" s="17"/>
      <c r="AD15" s="15" t="s">
        <v>77</v>
      </c>
      <c r="AE15" s="15" t="s">
        <v>78</v>
      </c>
      <c r="AF15" s="17" t="s">
        <v>64</v>
      </c>
    </row>
    <row r="16" s="3" customFormat="1" ht="115" customHeight="1" spans="1:32">
      <c r="A16" s="15">
        <v>6</v>
      </c>
      <c r="B16" s="19" t="s">
        <v>122</v>
      </c>
      <c r="C16" s="17" t="s">
        <v>39</v>
      </c>
      <c r="D16" s="17" t="s">
        <v>40</v>
      </c>
      <c r="E16" s="15" t="s">
        <v>123</v>
      </c>
      <c r="F16" s="15" t="s">
        <v>124</v>
      </c>
      <c r="G16" s="17" t="s">
        <v>125</v>
      </c>
      <c r="H16" s="17" t="s">
        <v>126</v>
      </c>
      <c r="I16" s="17" t="s">
        <v>127</v>
      </c>
      <c r="J16" s="17">
        <v>10</v>
      </c>
      <c r="K16" s="17" t="s">
        <v>128</v>
      </c>
      <c r="L16" s="17">
        <v>3.6</v>
      </c>
      <c r="M16" s="17">
        <v>3.6</v>
      </c>
      <c r="N16" s="15">
        <v>0</v>
      </c>
      <c r="O16" s="15">
        <v>0</v>
      </c>
      <c r="P16" s="15" t="s">
        <v>129</v>
      </c>
      <c r="Q16" s="15">
        <v>254</v>
      </c>
      <c r="R16" s="15">
        <v>115</v>
      </c>
      <c r="S16" s="15">
        <v>0.5</v>
      </c>
      <c r="T16" s="15" t="s">
        <v>130</v>
      </c>
      <c r="U16" s="16" t="s">
        <v>131</v>
      </c>
      <c r="V16" s="29" t="s">
        <v>50</v>
      </c>
      <c r="W16" s="16" t="s">
        <v>51</v>
      </c>
      <c r="X16" s="17" t="s">
        <v>132</v>
      </c>
      <c r="Y16" s="17" t="s">
        <v>133</v>
      </c>
      <c r="Z16" s="27" t="s">
        <v>134</v>
      </c>
      <c r="AA16" s="27" t="s">
        <v>135</v>
      </c>
      <c r="AB16" s="17"/>
      <c r="AC16" s="17"/>
      <c r="AD16" s="33" t="s">
        <v>136</v>
      </c>
      <c r="AE16" s="33" t="s">
        <v>94</v>
      </c>
      <c r="AF16" s="17" t="s">
        <v>58</v>
      </c>
    </row>
    <row r="17" s="3" customFormat="1" ht="123" customHeight="1" spans="1:32">
      <c r="A17" s="15">
        <v>6</v>
      </c>
      <c r="B17" s="19" t="s">
        <v>137</v>
      </c>
      <c r="C17" s="17" t="s">
        <v>39</v>
      </c>
      <c r="D17" s="17" t="s">
        <v>40</v>
      </c>
      <c r="E17" s="15" t="s">
        <v>123</v>
      </c>
      <c r="F17" s="15" t="s">
        <v>124</v>
      </c>
      <c r="G17" s="17" t="s">
        <v>125</v>
      </c>
      <c r="H17" s="17" t="s">
        <v>138</v>
      </c>
      <c r="I17" s="17" t="s">
        <v>127</v>
      </c>
      <c r="J17" s="17">
        <v>2</v>
      </c>
      <c r="K17" s="17" t="s">
        <v>128</v>
      </c>
      <c r="L17" s="17">
        <v>3.6</v>
      </c>
      <c r="M17" s="17">
        <v>3.6</v>
      </c>
      <c r="N17" s="15">
        <v>0</v>
      </c>
      <c r="O17" s="15">
        <v>0</v>
      </c>
      <c r="P17" s="15" t="s">
        <v>139</v>
      </c>
      <c r="Q17" s="15">
        <v>254</v>
      </c>
      <c r="R17" s="15">
        <v>115</v>
      </c>
      <c r="S17" s="15">
        <v>0.5</v>
      </c>
      <c r="T17" s="15" t="s">
        <v>130</v>
      </c>
      <c r="U17" s="16" t="s">
        <v>140</v>
      </c>
      <c r="V17" s="29" t="s">
        <v>50</v>
      </c>
      <c r="W17" s="16" t="s">
        <v>51</v>
      </c>
      <c r="X17" s="17" t="s">
        <v>132</v>
      </c>
      <c r="Y17" s="17" t="s">
        <v>133</v>
      </c>
      <c r="Z17" s="27" t="s">
        <v>134</v>
      </c>
      <c r="AA17" s="27" t="s">
        <v>135</v>
      </c>
      <c r="AB17" s="17"/>
      <c r="AC17" s="17"/>
      <c r="AD17" s="33" t="s">
        <v>136</v>
      </c>
      <c r="AE17" s="33" t="s">
        <v>94</v>
      </c>
      <c r="AF17" s="17" t="s">
        <v>64</v>
      </c>
    </row>
    <row r="18" s="3" customFormat="1" ht="103" customHeight="1" spans="1:32">
      <c r="A18" s="15">
        <v>7</v>
      </c>
      <c r="B18" s="17" t="s">
        <v>141</v>
      </c>
      <c r="C18" s="17" t="s">
        <v>84</v>
      </c>
      <c r="D18" s="17" t="s">
        <v>66</v>
      </c>
      <c r="E18" s="17" t="s">
        <v>67</v>
      </c>
      <c r="F18" s="17" t="s">
        <v>85</v>
      </c>
      <c r="G18" s="17" t="s">
        <v>142</v>
      </c>
      <c r="H18" s="17" t="s">
        <v>143</v>
      </c>
      <c r="I18" s="22" t="s">
        <v>70</v>
      </c>
      <c r="J18" s="17">
        <v>1170</v>
      </c>
      <c r="K18" s="17" t="s">
        <v>71</v>
      </c>
      <c r="L18" s="15">
        <v>40.095</v>
      </c>
      <c r="M18" s="15">
        <v>40.095</v>
      </c>
      <c r="N18" s="17">
        <v>0</v>
      </c>
      <c r="O18" s="17">
        <v>0</v>
      </c>
      <c r="P18" s="17" t="s">
        <v>144</v>
      </c>
      <c r="Q18" s="17">
        <v>1170</v>
      </c>
      <c r="R18" s="17">
        <v>1170</v>
      </c>
      <c r="S18" s="17" t="s">
        <v>145</v>
      </c>
      <c r="T18" s="17" t="s">
        <v>146</v>
      </c>
      <c r="U18" s="17" t="s">
        <v>147</v>
      </c>
      <c r="V18" s="27" t="s">
        <v>75</v>
      </c>
      <c r="W18" s="27" t="s">
        <v>91</v>
      </c>
      <c r="X18" s="27" t="s">
        <v>132</v>
      </c>
      <c r="Y18" s="27" t="s">
        <v>148</v>
      </c>
      <c r="Z18" s="27" t="s">
        <v>132</v>
      </c>
      <c r="AA18" s="27" t="s">
        <v>148</v>
      </c>
      <c r="AB18" s="17"/>
      <c r="AC18" s="15"/>
      <c r="AD18" s="17" t="s">
        <v>93</v>
      </c>
      <c r="AE18" s="17" t="s">
        <v>94</v>
      </c>
      <c r="AF18" s="17" t="s">
        <v>58</v>
      </c>
    </row>
    <row r="19" s="3" customFormat="1" ht="142" customHeight="1" spans="1:32">
      <c r="A19" s="15">
        <v>7</v>
      </c>
      <c r="B19" s="15" t="s">
        <v>141</v>
      </c>
      <c r="C19" s="15" t="s">
        <v>84</v>
      </c>
      <c r="D19" s="15" t="s">
        <v>66</v>
      </c>
      <c r="E19" s="15" t="s">
        <v>67</v>
      </c>
      <c r="F19" s="15" t="s">
        <v>85</v>
      </c>
      <c r="G19" s="17" t="s">
        <v>142</v>
      </c>
      <c r="H19" s="15" t="s">
        <v>149</v>
      </c>
      <c r="I19" s="17" t="s">
        <v>70</v>
      </c>
      <c r="J19" s="17">
        <v>1170</v>
      </c>
      <c r="K19" s="17" t="s">
        <v>150</v>
      </c>
      <c r="L19" s="17">
        <v>94.095</v>
      </c>
      <c r="M19" s="17">
        <v>94.095</v>
      </c>
      <c r="N19" s="15"/>
      <c r="O19" s="15"/>
      <c r="P19" s="15" t="s">
        <v>151</v>
      </c>
      <c r="Q19" s="17">
        <v>1170</v>
      </c>
      <c r="R19" s="17">
        <v>1170</v>
      </c>
      <c r="S19" s="15">
        <v>300</v>
      </c>
      <c r="T19" s="17" t="s">
        <v>152</v>
      </c>
      <c r="U19" s="17" t="s">
        <v>153</v>
      </c>
      <c r="V19" s="27" t="s">
        <v>75</v>
      </c>
      <c r="W19" s="27" t="s">
        <v>91</v>
      </c>
      <c r="X19" s="27" t="s">
        <v>132</v>
      </c>
      <c r="Y19" s="27" t="s">
        <v>148</v>
      </c>
      <c r="Z19" s="27" t="s">
        <v>132</v>
      </c>
      <c r="AA19" s="27" t="s">
        <v>148</v>
      </c>
      <c r="AB19" s="17"/>
      <c r="AC19" s="17"/>
      <c r="AD19" s="17" t="s">
        <v>82</v>
      </c>
      <c r="AE19" s="17" t="s">
        <v>154</v>
      </c>
      <c r="AF19" s="17" t="s">
        <v>64</v>
      </c>
    </row>
    <row r="20" s="3" customFormat="1" ht="133" customHeight="1" spans="1:32">
      <c r="A20" s="15">
        <v>8</v>
      </c>
      <c r="B20" s="17" t="s">
        <v>155</v>
      </c>
      <c r="C20" s="15" t="s">
        <v>39</v>
      </c>
      <c r="D20" s="17" t="s">
        <v>66</v>
      </c>
      <c r="E20" s="15" t="s">
        <v>67</v>
      </c>
      <c r="F20" s="15" t="s">
        <v>68</v>
      </c>
      <c r="G20" s="15" t="s">
        <v>132</v>
      </c>
      <c r="H20" s="15" t="s">
        <v>69</v>
      </c>
      <c r="I20" s="15" t="s">
        <v>70</v>
      </c>
      <c r="J20" s="15">
        <v>420</v>
      </c>
      <c r="K20" s="15" t="s">
        <v>71</v>
      </c>
      <c r="L20" s="15">
        <v>84</v>
      </c>
      <c r="M20" s="15">
        <v>84</v>
      </c>
      <c r="N20" s="15"/>
      <c r="O20" s="15"/>
      <c r="P20" s="15" t="s">
        <v>156</v>
      </c>
      <c r="Q20" s="15">
        <v>420</v>
      </c>
      <c r="R20" s="15">
        <v>420</v>
      </c>
      <c r="S20" s="15">
        <v>0.12</v>
      </c>
      <c r="T20" s="17" t="s">
        <v>157</v>
      </c>
      <c r="U20" s="17" t="s">
        <v>74</v>
      </c>
      <c r="V20" s="27" t="s">
        <v>75</v>
      </c>
      <c r="W20" s="27" t="s">
        <v>76</v>
      </c>
      <c r="X20" s="28" t="s">
        <v>132</v>
      </c>
      <c r="Y20" s="27" t="s">
        <v>148</v>
      </c>
      <c r="Z20" s="28" t="s">
        <v>132</v>
      </c>
      <c r="AA20" s="27" t="s">
        <v>148</v>
      </c>
      <c r="AB20" s="17"/>
      <c r="AC20" s="17"/>
      <c r="AD20" s="17" t="s">
        <v>77</v>
      </c>
      <c r="AE20" s="17" t="s">
        <v>78</v>
      </c>
      <c r="AF20" s="17" t="s">
        <v>58</v>
      </c>
    </row>
    <row r="21" s="3" customFormat="1" ht="150" customHeight="1" spans="1:32">
      <c r="A21" s="15">
        <v>8</v>
      </c>
      <c r="B21" s="17" t="s">
        <v>155</v>
      </c>
      <c r="C21" s="15" t="s">
        <v>84</v>
      </c>
      <c r="D21" s="17" t="s">
        <v>66</v>
      </c>
      <c r="E21" s="15" t="s">
        <v>67</v>
      </c>
      <c r="F21" s="15" t="s">
        <v>68</v>
      </c>
      <c r="G21" s="15" t="s">
        <v>132</v>
      </c>
      <c r="H21" s="15" t="s">
        <v>69</v>
      </c>
      <c r="I21" s="15" t="s">
        <v>70</v>
      </c>
      <c r="J21" s="15">
        <v>900</v>
      </c>
      <c r="K21" s="15" t="s">
        <v>150</v>
      </c>
      <c r="L21" s="15">
        <v>144</v>
      </c>
      <c r="M21" s="15">
        <v>144</v>
      </c>
      <c r="N21" s="15"/>
      <c r="O21" s="15"/>
      <c r="P21" s="15" t="s">
        <v>156</v>
      </c>
      <c r="Q21" s="15">
        <v>900</v>
      </c>
      <c r="R21" s="15">
        <v>900</v>
      </c>
      <c r="S21" s="15">
        <v>0.12</v>
      </c>
      <c r="T21" s="17" t="s">
        <v>158</v>
      </c>
      <c r="U21" s="17" t="s">
        <v>74</v>
      </c>
      <c r="V21" s="27" t="s">
        <v>80</v>
      </c>
      <c r="W21" s="27" t="s">
        <v>81</v>
      </c>
      <c r="X21" s="28" t="s">
        <v>132</v>
      </c>
      <c r="Y21" s="27" t="s">
        <v>148</v>
      </c>
      <c r="Z21" s="28" t="s">
        <v>132</v>
      </c>
      <c r="AA21" s="27" t="s">
        <v>148</v>
      </c>
      <c r="AB21" s="17"/>
      <c r="AC21" s="17"/>
      <c r="AD21" s="15" t="s">
        <v>82</v>
      </c>
      <c r="AE21" s="15" t="s">
        <v>154</v>
      </c>
      <c r="AF21" s="17" t="s">
        <v>64</v>
      </c>
    </row>
    <row r="22" s="3" customFormat="1" ht="156" customHeight="1" spans="1:32">
      <c r="A22" s="15">
        <v>9</v>
      </c>
      <c r="B22" s="17" t="s">
        <v>159</v>
      </c>
      <c r="C22" s="15" t="s">
        <v>39</v>
      </c>
      <c r="D22" s="17" t="s">
        <v>66</v>
      </c>
      <c r="E22" s="15" t="s">
        <v>67</v>
      </c>
      <c r="F22" s="15" t="s">
        <v>68</v>
      </c>
      <c r="G22" s="15" t="s">
        <v>160</v>
      </c>
      <c r="H22" s="15" t="s">
        <v>69</v>
      </c>
      <c r="I22" s="15" t="s">
        <v>70</v>
      </c>
      <c r="J22" s="15">
        <v>535</v>
      </c>
      <c r="K22" s="15" t="s">
        <v>71</v>
      </c>
      <c r="L22" s="15">
        <v>69.96</v>
      </c>
      <c r="M22" s="15">
        <v>69.96</v>
      </c>
      <c r="N22" s="15"/>
      <c r="O22" s="15"/>
      <c r="P22" s="15" t="s">
        <v>72</v>
      </c>
      <c r="Q22" s="15">
        <v>535</v>
      </c>
      <c r="R22" s="15">
        <v>535</v>
      </c>
      <c r="S22" s="15">
        <v>0.12</v>
      </c>
      <c r="T22" s="17" t="s">
        <v>161</v>
      </c>
      <c r="U22" s="17" t="s">
        <v>74</v>
      </c>
      <c r="V22" s="27" t="s">
        <v>75</v>
      </c>
      <c r="W22" s="27" t="s">
        <v>76</v>
      </c>
      <c r="X22" s="28" t="s">
        <v>160</v>
      </c>
      <c r="Y22" s="27" t="s">
        <v>162</v>
      </c>
      <c r="Z22" s="28" t="s">
        <v>160</v>
      </c>
      <c r="AA22" s="27" t="s">
        <v>162</v>
      </c>
      <c r="AB22" s="17"/>
      <c r="AC22" s="17"/>
      <c r="AD22" s="17" t="s">
        <v>77</v>
      </c>
      <c r="AE22" s="17" t="s">
        <v>78</v>
      </c>
      <c r="AF22" s="17" t="s">
        <v>58</v>
      </c>
    </row>
    <row r="23" s="3" customFormat="1" ht="171" customHeight="1" spans="1:32">
      <c r="A23" s="15">
        <v>9</v>
      </c>
      <c r="B23" s="17" t="s">
        <v>159</v>
      </c>
      <c r="C23" s="15" t="s">
        <v>39</v>
      </c>
      <c r="D23" s="17" t="s">
        <v>66</v>
      </c>
      <c r="E23" s="15" t="s">
        <v>67</v>
      </c>
      <c r="F23" s="15" t="s">
        <v>68</v>
      </c>
      <c r="G23" s="15" t="s">
        <v>160</v>
      </c>
      <c r="H23" s="15" t="s">
        <v>69</v>
      </c>
      <c r="I23" s="15" t="s">
        <v>70</v>
      </c>
      <c r="J23" s="15">
        <v>1287</v>
      </c>
      <c r="K23" s="15" t="s">
        <v>71</v>
      </c>
      <c r="L23" s="15">
        <v>165</v>
      </c>
      <c r="M23" s="15">
        <v>165</v>
      </c>
      <c r="N23" s="15"/>
      <c r="O23" s="15"/>
      <c r="P23" s="15" t="s">
        <v>72</v>
      </c>
      <c r="Q23" s="15">
        <v>1287</v>
      </c>
      <c r="R23" s="15">
        <v>1287</v>
      </c>
      <c r="S23" s="15">
        <v>0.12</v>
      </c>
      <c r="T23" s="17" t="s">
        <v>163</v>
      </c>
      <c r="U23" s="17" t="s">
        <v>74</v>
      </c>
      <c r="V23" s="27" t="s">
        <v>80</v>
      </c>
      <c r="W23" s="27" t="s">
        <v>81</v>
      </c>
      <c r="X23" s="28" t="s">
        <v>160</v>
      </c>
      <c r="Y23" s="27" t="s">
        <v>162</v>
      </c>
      <c r="Z23" s="28" t="s">
        <v>160</v>
      </c>
      <c r="AA23" s="27" t="s">
        <v>162</v>
      </c>
      <c r="AB23" s="17"/>
      <c r="AC23" s="17"/>
      <c r="AD23" s="15" t="s">
        <v>82</v>
      </c>
      <c r="AE23" s="15" t="s">
        <v>57</v>
      </c>
      <c r="AF23" s="17" t="s">
        <v>64</v>
      </c>
    </row>
    <row r="24" s="3" customFormat="1" ht="130" customHeight="1" spans="1:32">
      <c r="A24" s="15">
        <v>10</v>
      </c>
      <c r="B24" s="17" t="s">
        <v>164</v>
      </c>
      <c r="C24" s="17" t="s">
        <v>84</v>
      </c>
      <c r="D24" s="17" t="s">
        <v>66</v>
      </c>
      <c r="E24" s="17" t="s">
        <v>67</v>
      </c>
      <c r="F24" s="17" t="s">
        <v>85</v>
      </c>
      <c r="G24" s="17" t="s">
        <v>160</v>
      </c>
      <c r="H24" s="17" t="s">
        <v>86</v>
      </c>
      <c r="I24" s="22" t="s">
        <v>70</v>
      </c>
      <c r="J24" s="15">
        <v>1684</v>
      </c>
      <c r="K24" s="17" t="s">
        <v>71</v>
      </c>
      <c r="L24" s="15">
        <v>86.91</v>
      </c>
      <c r="M24" s="15">
        <v>86.91</v>
      </c>
      <c r="N24" s="17"/>
      <c r="O24" s="17"/>
      <c r="P24" s="17" t="s">
        <v>165</v>
      </c>
      <c r="Q24" s="15">
        <v>1684</v>
      </c>
      <c r="R24" s="15">
        <v>1684</v>
      </c>
      <c r="S24" s="17" t="s">
        <v>166</v>
      </c>
      <c r="T24" s="17" t="s">
        <v>167</v>
      </c>
      <c r="U24" s="17" t="s">
        <v>168</v>
      </c>
      <c r="V24" s="27" t="s">
        <v>75</v>
      </c>
      <c r="W24" s="27" t="s">
        <v>91</v>
      </c>
      <c r="X24" s="27" t="s">
        <v>160</v>
      </c>
      <c r="Y24" s="27" t="s">
        <v>162</v>
      </c>
      <c r="Z24" s="27" t="s">
        <v>160</v>
      </c>
      <c r="AA24" s="27" t="s">
        <v>92</v>
      </c>
      <c r="AB24" s="17"/>
      <c r="AC24" s="15"/>
      <c r="AD24" s="17" t="s">
        <v>93</v>
      </c>
      <c r="AE24" s="17" t="s">
        <v>94</v>
      </c>
      <c r="AF24" s="17" t="s">
        <v>58</v>
      </c>
    </row>
    <row r="25" s="3" customFormat="1" ht="180" customHeight="1" spans="1:32">
      <c r="A25" s="15">
        <v>10</v>
      </c>
      <c r="B25" s="17" t="s">
        <v>164</v>
      </c>
      <c r="C25" s="17" t="s">
        <v>84</v>
      </c>
      <c r="D25" s="17" t="s">
        <v>66</v>
      </c>
      <c r="E25" s="17" t="s">
        <v>67</v>
      </c>
      <c r="F25" s="17" t="s">
        <v>85</v>
      </c>
      <c r="G25" s="17" t="s">
        <v>160</v>
      </c>
      <c r="H25" s="15" t="s">
        <v>169</v>
      </c>
      <c r="I25" s="22" t="s">
        <v>70</v>
      </c>
      <c r="J25" s="15">
        <v>1684</v>
      </c>
      <c r="K25" s="17" t="s">
        <v>71</v>
      </c>
      <c r="L25" s="15">
        <v>148.91</v>
      </c>
      <c r="M25" s="15">
        <v>148.91</v>
      </c>
      <c r="N25" s="17"/>
      <c r="O25" s="17"/>
      <c r="P25" s="17" t="s">
        <v>170</v>
      </c>
      <c r="Q25" s="15">
        <v>1684</v>
      </c>
      <c r="R25" s="15">
        <v>1684</v>
      </c>
      <c r="S25" s="17" t="s">
        <v>171</v>
      </c>
      <c r="T25" s="17" t="s">
        <v>167</v>
      </c>
      <c r="U25" s="17" t="s">
        <v>172</v>
      </c>
      <c r="V25" s="27" t="s">
        <v>75</v>
      </c>
      <c r="W25" s="27" t="s">
        <v>91</v>
      </c>
      <c r="X25" s="27" t="s">
        <v>160</v>
      </c>
      <c r="Y25" s="27" t="s">
        <v>162</v>
      </c>
      <c r="Z25" s="27" t="s">
        <v>160</v>
      </c>
      <c r="AA25" s="27" t="s">
        <v>162</v>
      </c>
      <c r="AB25" s="17"/>
      <c r="AC25" s="15"/>
      <c r="AD25" s="17" t="s">
        <v>82</v>
      </c>
      <c r="AE25" s="17" t="s">
        <v>57</v>
      </c>
      <c r="AF25" s="17" t="s">
        <v>64</v>
      </c>
    </row>
    <row r="26" s="3" customFormat="1" ht="165" customHeight="1" spans="1:32">
      <c r="A26" s="15">
        <v>11</v>
      </c>
      <c r="B26" s="17" t="s">
        <v>173</v>
      </c>
      <c r="C26" s="17" t="s">
        <v>84</v>
      </c>
      <c r="D26" s="17" t="s">
        <v>66</v>
      </c>
      <c r="E26" s="17" t="s">
        <v>67</v>
      </c>
      <c r="F26" s="17" t="s">
        <v>85</v>
      </c>
      <c r="G26" s="17" t="s">
        <v>174</v>
      </c>
      <c r="H26" s="17" t="s">
        <v>175</v>
      </c>
      <c r="I26" s="22" t="s">
        <v>70</v>
      </c>
      <c r="J26" s="17">
        <v>1270</v>
      </c>
      <c r="K26" s="17" t="s">
        <v>71</v>
      </c>
      <c r="L26" s="15">
        <v>39.255</v>
      </c>
      <c r="M26" s="15">
        <v>39.255</v>
      </c>
      <c r="N26" s="17">
        <v>0</v>
      </c>
      <c r="O26" s="17">
        <v>0</v>
      </c>
      <c r="P26" s="17" t="s">
        <v>176</v>
      </c>
      <c r="Q26" s="17">
        <v>1270</v>
      </c>
      <c r="R26" s="17">
        <v>1270</v>
      </c>
      <c r="S26" s="17" t="s">
        <v>177</v>
      </c>
      <c r="T26" s="17" t="s">
        <v>178</v>
      </c>
      <c r="U26" s="17" t="s">
        <v>179</v>
      </c>
      <c r="V26" s="27" t="s">
        <v>75</v>
      </c>
      <c r="W26" s="27" t="s">
        <v>91</v>
      </c>
      <c r="X26" s="27" t="s">
        <v>180</v>
      </c>
      <c r="Y26" s="27" t="s">
        <v>181</v>
      </c>
      <c r="Z26" s="27" t="s">
        <v>180</v>
      </c>
      <c r="AA26" s="27" t="s">
        <v>181</v>
      </c>
      <c r="AB26" s="17"/>
      <c r="AC26" s="15"/>
      <c r="AD26" s="17" t="s">
        <v>93</v>
      </c>
      <c r="AE26" s="17" t="s">
        <v>94</v>
      </c>
      <c r="AF26" s="17" t="s">
        <v>58</v>
      </c>
    </row>
    <row r="27" s="3" customFormat="1" ht="165" customHeight="1" spans="1:32">
      <c r="A27" s="15">
        <v>11</v>
      </c>
      <c r="B27" s="17" t="s">
        <v>173</v>
      </c>
      <c r="C27" s="17" t="s">
        <v>84</v>
      </c>
      <c r="D27" s="17" t="s">
        <v>66</v>
      </c>
      <c r="E27" s="17" t="s">
        <v>67</v>
      </c>
      <c r="F27" s="17" t="s">
        <v>85</v>
      </c>
      <c r="G27" s="17" t="s">
        <v>174</v>
      </c>
      <c r="H27" s="15" t="s">
        <v>182</v>
      </c>
      <c r="I27" s="22" t="s">
        <v>70</v>
      </c>
      <c r="J27" s="17">
        <v>1270</v>
      </c>
      <c r="K27" s="17" t="s">
        <v>71</v>
      </c>
      <c r="L27" s="15">
        <v>81.8</v>
      </c>
      <c r="M27" s="15">
        <v>81.8</v>
      </c>
      <c r="N27" s="17"/>
      <c r="O27" s="17"/>
      <c r="P27" s="17" t="s">
        <v>183</v>
      </c>
      <c r="Q27" s="17">
        <v>1270</v>
      </c>
      <c r="R27" s="17">
        <v>1270</v>
      </c>
      <c r="S27" s="17" t="s">
        <v>184</v>
      </c>
      <c r="T27" s="17" t="s">
        <v>178</v>
      </c>
      <c r="U27" s="17" t="s">
        <v>185</v>
      </c>
      <c r="V27" s="27" t="s">
        <v>75</v>
      </c>
      <c r="W27" s="27" t="s">
        <v>91</v>
      </c>
      <c r="X27" s="27" t="s">
        <v>180</v>
      </c>
      <c r="Y27" s="27" t="s">
        <v>181</v>
      </c>
      <c r="Z27" s="27" t="s">
        <v>180</v>
      </c>
      <c r="AA27" s="27" t="s">
        <v>181</v>
      </c>
      <c r="AB27" s="17"/>
      <c r="AC27" s="15"/>
      <c r="AD27" s="17" t="s">
        <v>82</v>
      </c>
      <c r="AE27" s="17" t="s">
        <v>94</v>
      </c>
      <c r="AF27" s="17" t="s">
        <v>64</v>
      </c>
    </row>
    <row r="28" s="4" customFormat="1" ht="184" customHeight="1" spans="1:32">
      <c r="A28" s="18">
        <v>12</v>
      </c>
      <c r="B28" s="17" t="s">
        <v>186</v>
      </c>
      <c r="C28" s="15" t="s">
        <v>39</v>
      </c>
      <c r="D28" s="17" t="s">
        <v>66</v>
      </c>
      <c r="E28" s="15" t="s">
        <v>67</v>
      </c>
      <c r="F28" s="15" t="s">
        <v>68</v>
      </c>
      <c r="G28" s="15" t="s">
        <v>180</v>
      </c>
      <c r="H28" s="15" t="s">
        <v>69</v>
      </c>
      <c r="I28" s="15" t="s">
        <v>70</v>
      </c>
      <c r="J28" s="15">
        <v>292</v>
      </c>
      <c r="K28" s="15" t="s">
        <v>71</v>
      </c>
      <c r="L28" s="15">
        <v>35.04</v>
      </c>
      <c r="M28" s="15">
        <v>35.04</v>
      </c>
      <c r="N28" s="15">
        <v>0</v>
      </c>
      <c r="O28" s="15">
        <v>0</v>
      </c>
      <c r="P28" s="15" t="s">
        <v>187</v>
      </c>
      <c r="Q28" s="15">
        <v>292</v>
      </c>
      <c r="R28" s="15">
        <v>292</v>
      </c>
      <c r="S28" s="15">
        <v>0.12</v>
      </c>
      <c r="T28" s="17" t="s">
        <v>188</v>
      </c>
      <c r="U28" s="17" t="s">
        <v>74</v>
      </c>
      <c r="V28" s="27" t="s">
        <v>189</v>
      </c>
      <c r="W28" s="27" t="s">
        <v>81</v>
      </c>
      <c r="X28" s="28" t="s">
        <v>180</v>
      </c>
      <c r="Y28" s="27" t="s">
        <v>181</v>
      </c>
      <c r="Z28" s="28" t="s">
        <v>180</v>
      </c>
      <c r="AA28" s="27" t="s">
        <v>181</v>
      </c>
      <c r="AB28" s="28"/>
      <c r="AC28" s="17"/>
      <c r="AD28" s="17" t="s">
        <v>77</v>
      </c>
      <c r="AE28" s="17" t="s">
        <v>78</v>
      </c>
      <c r="AF28" s="17" t="s">
        <v>58</v>
      </c>
    </row>
    <row r="29" s="4" customFormat="1" ht="184" customHeight="1" spans="1:32">
      <c r="A29" s="18">
        <v>12</v>
      </c>
      <c r="B29" s="17" t="s">
        <v>186</v>
      </c>
      <c r="C29" s="15" t="s">
        <v>39</v>
      </c>
      <c r="D29" s="17" t="s">
        <v>66</v>
      </c>
      <c r="E29" s="15" t="s">
        <v>67</v>
      </c>
      <c r="F29" s="15" t="s">
        <v>68</v>
      </c>
      <c r="G29" s="15" t="s">
        <v>180</v>
      </c>
      <c r="H29" s="15" t="s">
        <v>69</v>
      </c>
      <c r="I29" s="15" t="s">
        <v>70</v>
      </c>
      <c r="J29" s="15">
        <v>753</v>
      </c>
      <c r="K29" s="15" t="s">
        <v>71</v>
      </c>
      <c r="L29" s="15">
        <v>90.36</v>
      </c>
      <c r="M29" s="15">
        <v>90.36</v>
      </c>
      <c r="N29" s="15">
        <v>0</v>
      </c>
      <c r="O29" s="15">
        <v>0</v>
      </c>
      <c r="P29" s="15" t="s">
        <v>187</v>
      </c>
      <c r="Q29" s="15">
        <v>753</v>
      </c>
      <c r="R29" s="15">
        <v>753</v>
      </c>
      <c r="S29" s="15">
        <v>0.12</v>
      </c>
      <c r="T29" s="17" t="s">
        <v>190</v>
      </c>
      <c r="U29" s="17" t="s">
        <v>74</v>
      </c>
      <c r="V29" s="27" t="s">
        <v>80</v>
      </c>
      <c r="W29" s="27" t="s">
        <v>81</v>
      </c>
      <c r="X29" s="17" t="s">
        <v>180</v>
      </c>
      <c r="Y29" s="15" t="s">
        <v>181</v>
      </c>
      <c r="Z29" s="17" t="s">
        <v>180</v>
      </c>
      <c r="AA29" s="15" t="s">
        <v>181</v>
      </c>
      <c r="AB29" s="17"/>
      <c r="AC29" s="17"/>
      <c r="AD29" s="15" t="s">
        <v>77</v>
      </c>
      <c r="AE29" s="15" t="s">
        <v>78</v>
      </c>
      <c r="AF29" s="17" t="s">
        <v>64</v>
      </c>
    </row>
    <row r="30" s="3" customFormat="1" ht="138" customHeight="1" spans="1:32">
      <c r="A30" s="18">
        <v>13</v>
      </c>
      <c r="B30" s="17" t="s">
        <v>191</v>
      </c>
      <c r="C30" s="15" t="s">
        <v>39</v>
      </c>
      <c r="D30" s="17" t="s">
        <v>66</v>
      </c>
      <c r="E30" s="15" t="s">
        <v>67</v>
      </c>
      <c r="F30" s="15" t="s">
        <v>68</v>
      </c>
      <c r="G30" s="15" t="s">
        <v>192</v>
      </c>
      <c r="H30" s="15" t="s">
        <v>69</v>
      </c>
      <c r="I30" s="15" t="s">
        <v>70</v>
      </c>
      <c r="J30" s="15">
        <v>696</v>
      </c>
      <c r="K30" s="15" t="s">
        <v>71</v>
      </c>
      <c r="L30" s="15">
        <v>83.52</v>
      </c>
      <c r="M30" s="15">
        <v>83.52</v>
      </c>
      <c r="N30" s="15"/>
      <c r="O30" s="15"/>
      <c r="P30" s="15" t="s">
        <v>72</v>
      </c>
      <c r="Q30" s="15">
        <v>696</v>
      </c>
      <c r="R30" s="15">
        <v>696</v>
      </c>
      <c r="S30" s="15">
        <v>0.12</v>
      </c>
      <c r="T30" s="17" t="s">
        <v>193</v>
      </c>
      <c r="U30" s="17" t="s">
        <v>74</v>
      </c>
      <c r="V30" s="27" t="s">
        <v>75</v>
      </c>
      <c r="W30" s="27" t="s">
        <v>91</v>
      </c>
      <c r="X30" s="28" t="s">
        <v>192</v>
      </c>
      <c r="Y30" s="27" t="s">
        <v>194</v>
      </c>
      <c r="Z30" s="28" t="s">
        <v>192</v>
      </c>
      <c r="AA30" s="27" t="s">
        <v>194</v>
      </c>
      <c r="AB30" s="17"/>
      <c r="AC30" s="17"/>
      <c r="AD30" s="17" t="s">
        <v>77</v>
      </c>
      <c r="AE30" s="17" t="s">
        <v>78</v>
      </c>
      <c r="AF30" s="17" t="s">
        <v>58</v>
      </c>
    </row>
    <row r="31" s="3" customFormat="1" ht="138" customHeight="1" spans="1:32">
      <c r="A31" s="15">
        <v>13</v>
      </c>
      <c r="B31" s="17" t="s">
        <v>191</v>
      </c>
      <c r="C31" s="15" t="s">
        <v>39</v>
      </c>
      <c r="D31" s="17" t="s">
        <v>66</v>
      </c>
      <c r="E31" s="15" t="s">
        <v>67</v>
      </c>
      <c r="F31" s="15" t="s">
        <v>68</v>
      </c>
      <c r="G31" s="15" t="s">
        <v>192</v>
      </c>
      <c r="H31" s="15" t="s">
        <v>69</v>
      </c>
      <c r="I31" s="15" t="s">
        <v>70</v>
      </c>
      <c r="J31" s="15">
        <v>939</v>
      </c>
      <c r="K31" s="15" t="s">
        <v>71</v>
      </c>
      <c r="L31" s="15">
        <v>112.68</v>
      </c>
      <c r="M31" s="15">
        <v>112.68</v>
      </c>
      <c r="N31" s="15"/>
      <c r="O31" s="15"/>
      <c r="P31" s="15" t="s">
        <v>72</v>
      </c>
      <c r="Q31" s="15">
        <v>939</v>
      </c>
      <c r="R31" s="15">
        <v>939</v>
      </c>
      <c r="S31" s="15">
        <v>0.12</v>
      </c>
      <c r="T31" s="17" t="s">
        <v>195</v>
      </c>
      <c r="U31" s="17" t="s">
        <v>74</v>
      </c>
      <c r="V31" s="27" t="s">
        <v>80</v>
      </c>
      <c r="W31" s="27" t="s">
        <v>81</v>
      </c>
      <c r="X31" s="28" t="s">
        <v>192</v>
      </c>
      <c r="Y31" s="27" t="s">
        <v>194</v>
      </c>
      <c r="Z31" s="28" t="s">
        <v>192</v>
      </c>
      <c r="AA31" s="27" t="s">
        <v>194</v>
      </c>
      <c r="AB31" s="17"/>
      <c r="AC31" s="17"/>
      <c r="AD31" s="15" t="s">
        <v>82</v>
      </c>
      <c r="AE31" s="15" t="s">
        <v>57</v>
      </c>
      <c r="AF31" s="17" t="s">
        <v>64</v>
      </c>
    </row>
    <row r="32" s="3" customFormat="1" ht="124" customHeight="1" spans="1:32">
      <c r="A32" s="18">
        <v>14</v>
      </c>
      <c r="B32" s="17" t="s">
        <v>196</v>
      </c>
      <c r="C32" s="17" t="s">
        <v>84</v>
      </c>
      <c r="D32" s="15" t="s">
        <v>66</v>
      </c>
      <c r="E32" s="15" t="s">
        <v>67</v>
      </c>
      <c r="F32" s="15" t="s">
        <v>85</v>
      </c>
      <c r="G32" s="15" t="s">
        <v>197</v>
      </c>
      <c r="H32" s="15" t="s">
        <v>198</v>
      </c>
      <c r="I32" s="15" t="s">
        <v>70</v>
      </c>
      <c r="J32" s="15">
        <v>1157</v>
      </c>
      <c r="K32" s="15" t="s">
        <v>71</v>
      </c>
      <c r="L32" s="15">
        <v>38.085</v>
      </c>
      <c r="M32" s="15">
        <v>38.085</v>
      </c>
      <c r="N32" s="15"/>
      <c r="O32" s="15"/>
      <c r="P32" s="15" t="s">
        <v>199</v>
      </c>
      <c r="Q32" s="15">
        <v>1157</v>
      </c>
      <c r="R32" s="15">
        <v>1157</v>
      </c>
      <c r="S32" s="17" t="s">
        <v>200</v>
      </c>
      <c r="T32" s="17" t="s">
        <v>201</v>
      </c>
      <c r="U32" s="17" t="s">
        <v>202</v>
      </c>
      <c r="V32" s="27" t="s">
        <v>75</v>
      </c>
      <c r="W32" s="27" t="s">
        <v>91</v>
      </c>
      <c r="X32" s="27" t="s">
        <v>192</v>
      </c>
      <c r="Y32" s="27" t="s">
        <v>194</v>
      </c>
      <c r="Z32" s="27" t="s">
        <v>192</v>
      </c>
      <c r="AA32" s="27" t="s">
        <v>194</v>
      </c>
      <c r="AB32" s="15"/>
      <c r="AC32" s="17"/>
      <c r="AD32" s="17" t="s">
        <v>93</v>
      </c>
      <c r="AE32" s="17" t="s">
        <v>94</v>
      </c>
      <c r="AF32" s="17" t="s">
        <v>58</v>
      </c>
    </row>
    <row r="33" s="3" customFormat="1" ht="144" customHeight="1" spans="1:32">
      <c r="A33" s="15">
        <v>14</v>
      </c>
      <c r="B33" s="17" t="s">
        <v>196</v>
      </c>
      <c r="C33" s="17" t="s">
        <v>84</v>
      </c>
      <c r="D33" s="15" t="s">
        <v>66</v>
      </c>
      <c r="E33" s="15" t="s">
        <v>67</v>
      </c>
      <c r="F33" s="15" t="s">
        <v>85</v>
      </c>
      <c r="G33" s="15" t="s">
        <v>197</v>
      </c>
      <c r="H33" s="15" t="s">
        <v>203</v>
      </c>
      <c r="I33" s="15" t="s">
        <v>70</v>
      </c>
      <c r="J33" s="15">
        <v>1165</v>
      </c>
      <c r="K33" s="15" t="s">
        <v>71</v>
      </c>
      <c r="L33" s="22">
        <v>81.06</v>
      </c>
      <c r="M33" s="22">
        <v>81.06</v>
      </c>
      <c r="N33" s="15"/>
      <c r="O33" s="15"/>
      <c r="P33" s="15" t="s">
        <v>204</v>
      </c>
      <c r="Q33" s="15">
        <v>1165</v>
      </c>
      <c r="R33" s="15">
        <v>1165</v>
      </c>
      <c r="S33" s="17" t="s">
        <v>205</v>
      </c>
      <c r="T33" s="17" t="s">
        <v>206</v>
      </c>
      <c r="U33" s="17" t="s">
        <v>207</v>
      </c>
      <c r="V33" s="27" t="s">
        <v>75</v>
      </c>
      <c r="W33" s="27" t="s">
        <v>91</v>
      </c>
      <c r="X33" s="27" t="s">
        <v>192</v>
      </c>
      <c r="Y33" s="27" t="s">
        <v>194</v>
      </c>
      <c r="Z33" s="27" t="s">
        <v>192</v>
      </c>
      <c r="AA33" s="27" t="s">
        <v>194</v>
      </c>
      <c r="AB33" s="15"/>
      <c r="AC33" s="34"/>
      <c r="AD33" s="17" t="s">
        <v>82</v>
      </c>
      <c r="AE33" s="17" t="s">
        <v>94</v>
      </c>
      <c r="AF33" s="17" t="s">
        <v>64</v>
      </c>
    </row>
    <row r="34" s="3" customFormat="1" ht="97" customHeight="1" spans="1:32">
      <c r="A34" s="15">
        <v>15</v>
      </c>
      <c r="B34" s="15" t="s">
        <v>208</v>
      </c>
      <c r="C34" s="15" t="s">
        <v>39</v>
      </c>
      <c r="D34" s="15" t="s">
        <v>66</v>
      </c>
      <c r="E34" s="15" t="s">
        <v>67</v>
      </c>
      <c r="F34" s="15" t="s">
        <v>85</v>
      </c>
      <c r="G34" s="15" t="s">
        <v>209</v>
      </c>
      <c r="H34" s="15" t="s">
        <v>210</v>
      </c>
      <c r="I34" s="15" t="s">
        <v>70</v>
      </c>
      <c r="J34" s="15">
        <v>861</v>
      </c>
      <c r="K34" s="15" t="s">
        <v>150</v>
      </c>
      <c r="L34" s="15">
        <v>36.975</v>
      </c>
      <c r="M34" s="15">
        <v>36.975</v>
      </c>
      <c r="N34" s="15">
        <v>0</v>
      </c>
      <c r="O34" s="15">
        <v>0</v>
      </c>
      <c r="P34" s="15" t="s">
        <v>104</v>
      </c>
      <c r="Q34" s="15">
        <v>861</v>
      </c>
      <c r="R34" s="15">
        <v>861</v>
      </c>
      <c r="S34" s="15">
        <v>0.05</v>
      </c>
      <c r="T34" s="15" t="s">
        <v>211</v>
      </c>
      <c r="U34" s="15" t="s">
        <v>212</v>
      </c>
      <c r="V34" s="27" t="s">
        <v>75</v>
      </c>
      <c r="W34" s="27" t="s">
        <v>76</v>
      </c>
      <c r="X34" s="27" t="s">
        <v>213</v>
      </c>
      <c r="Y34" s="27" t="s">
        <v>214</v>
      </c>
      <c r="Z34" s="27" t="s">
        <v>213</v>
      </c>
      <c r="AA34" s="27" t="s">
        <v>214</v>
      </c>
      <c r="AB34" s="17"/>
      <c r="AC34" s="15">
        <v>31</v>
      </c>
      <c r="AD34" s="15" t="s">
        <v>215</v>
      </c>
      <c r="AE34" s="15" t="s">
        <v>94</v>
      </c>
      <c r="AF34" s="17" t="s">
        <v>58</v>
      </c>
    </row>
    <row r="35" s="3" customFormat="1" ht="129" customHeight="1" spans="1:32">
      <c r="A35" s="15">
        <v>15</v>
      </c>
      <c r="B35" s="15" t="s">
        <v>208</v>
      </c>
      <c r="C35" s="15" t="s">
        <v>39</v>
      </c>
      <c r="D35" s="15" t="s">
        <v>66</v>
      </c>
      <c r="E35" s="15" t="s">
        <v>67</v>
      </c>
      <c r="F35" s="15" t="s">
        <v>85</v>
      </c>
      <c r="G35" s="15" t="s">
        <v>209</v>
      </c>
      <c r="H35" s="15" t="s">
        <v>216</v>
      </c>
      <c r="I35" s="15" t="s">
        <v>70</v>
      </c>
      <c r="J35" s="15">
        <v>788</v>
      </c>
      <c r="K35" s="15" t="s">
        <v>71</v>
      </c>
      <c r="L35" s="15">
        <v>69.77</v>
      </c>
      <c r="M35" s="15">
        <v>69.77</v>
      </c>
      <c r="N35" s="15"/>
      <c r="O35" s="15"/>
      <c r="P35" s="15" t="s">
        <v>104</v>
      </c>
      <c r="Q35" s="15">
        <v>788</v>
      </c>
      <c r="R35" s="15">
        <v>788</v>
      </c>
      <c r="S35" s="15">
        <v>0.05</v>
      </c>
      <c r="T35" s="15" t="s">
        <v>217</v>
      </c>
      <c r="U35" s="15" t="s">
        <v>212</v>
      </c>
      <c r="V35" s="27" t="s">
        <v>75</v>
      </c>
      <c r="W35" s="27" t="s">
        <v>91</v>
      </c>
      <c r="X35" s="27" t="s">
        <v>213</v>
      </c>
      <c r="Y35" s="27" t="s">
        <v>214</v>
      </c>
      <c r="Z35" s="27" t="s">
        <v>213</v>
      </c>
      <c r="AA35" s="27" t="s">
        <v>214</v>
      </c>
      <c r="AB35" s="17"/>
      <c r="AC35" s="15">
        <v>31</v>
      </c>
      <c r="AD35" s="15" t="s">
        <v>93</v>
      </c>
      <c r="AE35" s="15" t="s">
        <v>94</v>
      </c>
      <c r="AF35" s="17" t="s">
        <v>64</v>
      </c>
    </row>
    <row r="36" s="3" customFormat="1" ht="175" customHeight="1" spans="1:32">
      <c r="A36" s="15">
        <v>16</v>
      </c>
      <c r="B36" s="17" t="s">
        <v>218</v>
      </c>
      <c r="C36" s="15" t="s">
        <v>39</v>
      </c>
      <c r="D36" s="17" t="s">
        <v>66</v>
      </c>
      <c r="E36" s="15" t="s">
        <v>67</v>
      </c>
      <c r="F36" s="15" t="s">
        <v>68</v>
      </c>
      <c r="G36" s="15" t="s">
        <v>209</v>
      </c>
      <c r="H36" s="15" t="s">
        <v>69</v>
      </c>
      <c r="I36" s="15" t="s">
        <v>70</v>
      </c>
      <c r="J36" s="23">
        <v>819</v>
      </c>
      <c r="K36" s="15" t="s">
        <v>71</v>
      </c>
      <c r="L36" s="15">
        <v>73.92</v>
      </c>
      <c r="M36" s="15">
        <v>73.92</v>
      </c>
      <c r="N36" s="15">
        <v>0</v>
      </c>
      <c r="O36" s="15">
        <v>0</v>
      </c>
      <c r="P36" s="15" t="s">
        <v>72</v>
      </c>
      <c r="Q36" s="15">
        <v>660</v>
      </c>
      <c r="R36" s="15">
        <v>660</v>
      </c>
      <c r="S36" s="15" t="s">
        <v>72</v>
      </c>
      <c r="T36" s="17" t="s">
        <v>219</v>
      </c>
      <c r="U36" s="17" t="s">
        <v>74</v>
      </c>
      <c r="V36" s="27" t="s">
        <v>75</v>
      </c>
      <c r="W36" s="27" t="s">
        <v>91</v>
      </c>
      <c r="X36" s="27" t="s">
        <v>213</v>
      </c>
      <c r="Y36" s="27" t="s">
        <v>214</v>
      </c>
      <c r="Z36" s="27" t="s">
        <v>213</v>
      </c>
      <c r="AA36" s="27" t="s">
        <v>214</v>
      </c>
      <c r="AB36" s="17"/>
      <c r="AC36" s="15"/>
      <c r="AD36" s="17" t="s">
        <v>93</v>
      </c>
      <c r="AE36" s="17" t="s">
        <v>94</v>
      </c>
      <c r="AF36" s="17" t="s">
        <v>58</v>
      </c>
    </row>
    <row r="37" s="3" customFormat="1" ht="198" customHeight="1" spans="1:32">
      <c r="A37" s="15">
        <v>16</v>
      </c>
      <c r="B37" s="17" t="s">
        <v>218</v>
      </c>
      <c r="C37" s="15" t="s">
        <v>39</v>
      </c>
      <c r="D37" s="17" t="s">
        <v>66</v>
      </c>
      <c r="E37" s="15" t="s">
        <v>67</v>
      </c>
      <c r="F37" s="15" t="s">
        <v>68</v>
      </c>
      <c r="G37" s="15" t="s">
        <v>209</v>
      </c>
      <c r="H37" s="15" t="s">
        <v>69</v>
      </c>
      <c r="I37" s="15" t="s">
        <v>70</v>
      </c>
      <c r="J37" s="23">
        <v>819</v>
      </c>
      <c r="K37" s="15" t="s">
        <v>71</v>
      </c>
      <c r="L37" s="15">
        <v>98.28</v>
      </c>
      <c r="M37" s="15">
        <v>98.28</v>
      </c>
      <c r="N37" s="15">
        <v>0</v>
      </c>
      <c r="O37" s="15">
        <v>0</v>
      </c>
      <c r="P37" s="15" t="s">
        <v>72</v>
      </c>
      <c r="Q37" s="15">
        <v>819</v>
      </c>
      <c r="R37" s="15">
        <v>819</v>
      </c>
      <c r="S37" s="15" t="s">
        <v>72</v>
      </c>
      <c r="T37" s="17" t="s">
        <v>220</v>
      </c>
      <c r="U37" s="17" t="s">
        <v>74</v>
      </c>
      <c r="V37" s="27" t="s">
        <v>80</v>
      </c>
      <c r="W37" s="27" t="s">
        <v>81</v>
      </c>
      <c r="X37" s="27" t="s">
        <v>213</v>
      </c>
      <c r="Y37" s="27" t="s">
        <v>214</v>
      </c>
      <c r="Z37" s="27" t="s">
        <v>213</v>
      </c>
      <c r="AA37" s="27" t="s">
        <v>214</v>
      </c>
      <c r="AB37" s="17"/>
      <c r="AC37" s="15"/>
      <c r="AD37" s="15" t="s">
        <v>93</v>
      </c>
      <c r="AE37" s="15" t="s">
        <v>94</v>
      </c>
      <c r="AF37" s="17" t="s">
        <v>64</v>
      </c>
    </row>
    <row r="38" s="3" customFormat="1" ht="128" customHeight="1" spans="1:32">
      <c r="A38" s="15">
        <v>17</v>
      </c>
      <c r="B38" s="17" t="s">
        <v>221</v>
      </c>
      <c r="C38" s="17" t="s">
        <v>84</v>
      </c>
      <c r="D38" s="17" t="s">
        <v>66</v>
      </c>
      <c r="E38" s="17" t="s">
        <v>67</v>
      </c>
      <c r="F38" s="17" t="s">
        <v>85</v>
      </c>
      <c r="G38" s="17" t="s">
        <v>222</v>
      </c>
      <c r="H38" s="17" t="s">
        <v>223</v>
      </c>
      <c r="I38" s="22" t="s">
        <v>70</v>
      </c>
      <c r="J38" s="17">
        <v>1266</v>
      </c>
      <c r="K38" s="17" t="s">
        <v>150</v>
      </c>
      <c r="L38" s="15">
        <v>49.065</v>
      </c>
      <c r="M38" s="15">
        <v>49.065</v>
      </c>
      <c r="N38" s="17">
        <v>0</v>
      </c>
      <c r="O38" s="17">
        <v>0</v>
      </c>
      <c r="P38" s="17" t="s">
        <v>224</v>
      </c>
      <c r="Q38" s="17">
        <v>1266</v>
      </c>
      <c r="R38" s="17">
        <v>1266</v>
      </c>
      <c r="S38" s="17" t="s">
        <v>225</v>
      </c>
      <c r="T38" s="17" t="s">
        <v>226</v>
      </c>
      <c r="U38" s="17" t="s">
        <v>227</v>
      </c>
      <c r="V38" s="27" t="s">
        <v>75</v>
      </c>
      <c r="W38" s="27" t="s">
        <v>91</v>
      </c>
      <c r="X38" s="27" t="s">
        <v>228</v>
      </c>
      <c r="Y38" s="27" t="s">
        <v>229</v>
      </c>
      <c r="Z38" s="27" t="s">
        <v>228</v>
      </c>
      <c r="AA38" s="27" t="s">
        <v>229</v>
      </c>
      <c r="AB38" s="17"/>
      <c r="AC38" s="15"/>
      <c r="AD38" s="17" t="s">
        <v>93</v>
      </c>
      <c r="AE38" s="17" t="s">
        <v>94</v>
      </c>
      <c r="AF38" s="17" t="s">
        <v>58</v>
      </c>
    </row>
    <row r="39" s="3" customFormat="1" ht="146" customHeight="1" spans="1:32">
      <c r="A39" s="15">
        <v>17</v>
      </c>
      <c r="B39" s="17" t="s">
        <v>221</v>
      </c>
      <c r="C39" s="17" t="s">
        <v>84</v>
      </c>
      <c r="D39" s="17" t="s">
        <v>66</v>
      </c>
      <c r="E39" s="17" t="s">
        <v>67</v>
      </c>
      <c r="F39" s="17" t="s">
        <v>85</v>
      </c>
      <c r="G39" s="17" t="s">
        <v>222</v>
      </c>
      <c r="H39" s="15" t="s">
        <v>230</v>
      </c>
      <c r="I39" s="22" t="s">
        <v>70</v>
      </c>
      <c r="J39" s="17">
        <v>1266</v>
      </c>
      <c r="K39" s="17" t="s">
        <v>150</v>
      </c>
      <c r="L39" s="15">
        <v>111.765</v>
      </c>
      <c r="M39" s="15">
        <v>111.765</v>
      </c>
      <c r="N39" s="17"/>
      <c r="O39" s="17"/>
      <c r="P39" s="17" t="s">
        <v>231</v>
      </c>
      <c r="Q39" s="17">
        <v>1386</v>
      </c>
      <c r="R39" s="17">
        <v>1386</v>
      </c>
      <c r="S39" s="17" t="s">
        <v>232</v>
      </c>
      <c r="T39" s="17" t="s">
        <v>233</v>
      </c>
      <c r="U39" s="17" t="s">
        <v>234</v>
      </c>
      <c r="V39" s="27" t="s">
        <v>75</v>
      </c>
      <c r="W39" s="27" t="s">
        <v>91</v>
      </c>
      <c r="X39" s="27" t="s">
        <v>228</v>
      </c>
      <c r="Y39" s="27" t="s">
        <v>229</v>
      </c>
      <c r="Z39" s="27" t="s">
        <v>228</v>
      </c>
      <c r="AA39" s="27" t="s">
        <v>229</v>
      </c>
      <c r="AB39" s="17"/>
      <c r="AC39" s="15"/>
      <c r="AD39" s="17" t="s">
        <v>93</v>
      </c>
      <c r="AE39" s="17" t="s">
        <v>235</v>
      </c>
      <c r="AF39" s="17" t="s">
        <v>64</v>
      </c>
    </row>
    <row r="40" s="3" customFormat="1" ht="143" customHeight="1" spans="1:32">
      <c r="A40" s="15">
        <v>18</v>
      </c>
      <c r="B40" s="17" t="s">
        <v>236</v>
      </c>
      <c r="C40" s="17" t="s">
        <v>39</v>
      </c>
      <c r="D40" s="17" t="s">
        <v>66</v>
      </c>
      <c r="E40" s="17" t="s">
        <v>67</v>
      </c>
      <c r="F40" s="17" t="s">
        <v>68</v>
      </c>
      <c r="G40" s="17" t="s">
        <v>228</v>
      </c>
      <c r="H40" s="17" t="s">
        <v>69</v>
      </c>
      <c r="I40" s="22" t="s">
        <v>70</v>
      </c>
      <c r="J40" s="17">
        <v>450</v>
      </c>
      <c r="K40" s="17" t="s">
        <v>150</v>
      </c>
      <c r="L40" s="15">
        <v>54</v>
      </c>
      <c r="M40" s="15">
        <v>54</v>
      </c>
      <c r="N40" s="17"/>
      <c r="O40" s="17"/>
      <c r="P40" s="17" t="s">
        <v>187</v>
      </c>
      <c r="Q40" s="17">
        <v>450</v>
      </c>
      <c r="R40" s="17">
        <v>450</v>
      </c>
      <c r="S40" s="17" t="s">
        <v>237</v>
      </c>
      <c r="T40" s="17" t="s">
        <v>238</v>
      </c>
      <c r="U40" s="17" t="s">
        <v>74</v>
      </c>
      <c r="V40" s="27" t="s">
        <v>80</v>
      </c>
      <c r="W40" s="27" t="s">
        <v>81</v>
      </c>
      <c r="X40" s="27" t="s">
        <v>228</v>
      </c>
      <c r="Y40" s="27" t="s">
        <v>229</v>
      </c>
      <c r="Z40" s="27" t="s">
        <v>228</v>
      </c>
      <c r="AA40" s="27" t="s">
        <v>229</v>
      </c>
      <c r="AB40" s="17"/>
      <c r="AC40" s="15"/>
      <c r="AD40" s="17" t="s">
        <v>93</v>
      </c>
      <c r="AE40" s="17" t="s">
        <v>57</v>
      </c>
      <c r="AF40" s="17" t="s">
        <v>58</v>
      </c>
    </row>
    <row r="41" s="3" customFormat="1" ht="163" customHeight="1" spans="1:32">
      <c r="A41" s="15">
        <v>18</v>
      </c>
      <c r="B41" s="17" t="s">
        <v>236</v>
      </c>
      <c r="C41" s="17" t="s">
        <v>39</v>
      </c>
      <c r="D41" s="17" t="s">
        <v>66</v>
      </c>
      <c r="E41" s="17" t="s">
        <v>67</v>
      </c>
      <c r="F41" s="17" t="s">
        <v>68</v>
      </c>
      <c r="G41" s="17" t="s">
        <v>228</v>
      </c>
      <c r="H41" s="17" t="s">
        <v>69</v>
      </c>
      <c r="I41" s="22" t="s">
        <v>70</v>
      </c>
      <c r="J41" s="17">
        <v>1033</v>
      </c>
      <c r="K41" s="17" t="s">
        <v>150</v>
      </c>
      <c r="L41" s="15">
        <v>123.96</v>
      </c>
      <c r="M41" s="15">
        <v>123.96</v>
      </c>
      <c r="N41" s="17"/>
      <c r="O41" s="17"/>
      <c r="P41" s="17" t="s">
        <v>187</v>
      </c>
      <c r="Q41" s="17">
        <v>1033</v>
      </c>
      <c r="R41" s="17">
        <v>1033</v>
      </c>
      <c r="S41" s="17" t="s">
        <v>237</v>
      </c>
      <c r="T41" s="17" t="s">
        <v>239</v>
      </c>
      <c r="U41" s="17" t="s">
        <v>74</v>
      </c>
      <c r="V41" s="27" t="s">
        <v>80</v>
      </c>
      <c r="W41" s="27" t="s">
        <v>81</v>
      </c>
      <c r="X41" s="27" t="s">
        <v>228</v>
      </c>
      <c r="Y41" s="27" t="s">
        <v>229</v>
      </c>
      <c r="Z41" s="27" t="s">
        <v>228</v>
      </c>
      <c r="AA41" s="27" t="s">
        <v>229</v>
      </c>
      <c r="AB41" s="17"/>
      <c r="AC41" s="15"/>
      <c r="AD41" s="15" t="s">
        <v>93</v>
      </c>
      <c r="AE41" s="15" t="s">
        <v>57</v>
      </c>
      <c r="AF41" s="17" t="s">
        <v>64</v>
      </c>
    </row>
    <row r="42" s="3" customFormat="1" ht="171" customHeight="1" spans="1:32">
      <c r="A42" s="15">
        <v>19</v>
      </c>
      <c r="B42" s="17" t="s">
        <v>240</v>
      </c>
      <c r="C42" s="15" t="s">
        <v>39</v>
      </c>
      <c r="D42" s="17" t="s">
        <v>66</v>
      </c>
      <c r="E42" s="15" t="s">
        <v>67</v>
      </c>
      <c r="F42" s="15" t="s">
        <v>68</v>
      </c>
      <c r="G42" s="15" t="s">
        <v>241</v>
      </c>
      <c r="H42" s="15" t="s">
        <v>69</v>
      </c>
      <c r="I42" s="15" t="s">
        <v>70</v>
      </c>
      <c r="J42" s="15">
        <v>1300</v>
      </c>
      <c r="K42" s="15" t="s">
        <v>71</v>
      </c>
      <c r="L42" s="15">
        <v>156</v>
      </c>
      <c r="M42" s="15">
        <v>156</v>
      </c>
      <c r="N42" s="15"/>
      <c r="O42" s="15"/>
      <c r="P42" s="15" t="s">
        <v>72</v>
      </c>
      <c r="Q42" s="15">
        <v>1300</v>
      </c>
      <c r="R42" s="15">
        <v>1300</v>
      </c>
      <c r="S42" s="15">
        <v>0.12</v>
      </c>
      <c r="T42" s="17" t="s">
        <v>242</v>
      </c>
      <c r="U42" s="17" t="s">
        <v>74</v>
      </c>
      <c r="V42" s="27" t="s">
        <v>75</v>
      </c>
      <c r="W42" s="27" t="s">
        <v>76</v>
      </c>
      <c r="X42" s="28" t="s">
        <v>241</v>
      </c>
      <c r="Y42" s="27" t="s">
        <v>243</v>
      </c>
      <c r="Z42" s="28" t="s">
        <v>241</v>
      </c>
      <c r="AA42" s="27" t="s">
        <v>243</v>
      </c>
      <c r="AB42" s="17"/>
      <c r="AC42" s="17"/>
      <c r="AD42" s="17" t="s">
        <v>77</v>
      </c>
      <c r="AE42" s="17" t="s">
        <v>78</v>
      </c>
      <c r="AF42" s="17" t="s">
        <v>58</v>
      </c>
    </row>
    <row r="43" s="3" customFormat="1" ht="147" customHeight="1" spans="1:32">
      <c r="A43" s="15">
        <v>19</v>
      </c>
      <c r="B43" s="17" t="s">
        <v>240</v>
      </c>
      <c r="C43" s="15" t="s">
        <v>39</v>
      </c>
      <c r="D43" s="17" t="s">
        <v>66</v>
      </c>
      <c r="E43" s="15" t="s">
        <v>67</v>
      </c>
      <c r="F43" s="15" t="s">
        <v>68</v>
      </c>
      <c r="G43" s="15" t="s">
        <v>241</v>
      </c>
      <c r="H43" s="15" t="s">
        <v>69</v>
      </c>
      <c r="I43" s="15" t="s">
        <v>70</v>
      </c>
      <c r="J43" s="15">
        <v>1856</v>
      </c>
      <c r="K43" s="15" t="s">
        <v>71</v>
      </c>
      <c r="L43" s="15">
        <v>222.72</v>
      </c>
      <c r="M43" s="15">
        <v>222.72</v>
      </c>
      <c r="N43" s="15"/>
      <c r="O43" s="15"/>
      <c r="P43" s="15" t="s">
        <v>72</v>
      </c>
      <c r="Q43" s="15">
        <v>1856</v>
      </c>
      <c r="R43" s="15">
        <v>1856</v>
      </c>
      <c r="S43" s="15">
        <v>0.12</v>
      </c>
      <c r="T43" s="17" t="s">
        <v>244</v>
      </c>
      <c r="U43" s="17" t="s">
        <v>74</v>
      </c>
      <c r="V43" s="27" t="s">
        <v>80</v>
      </c>
      <c r="W43" s="27" t="s">
        <v>81</v>
      </c>
      <c r="X43" s="28" t="s">
        <v>241</v>
      </c>
      <c r="Y43" s="27" t="s">
        <v>243</v>
      </c>
      <c r="Z43" s="28" t="s">
        <v>241</v>
      </c>
      <c r="AA43" s="27" t="s">
        <v>243</v>
      </c>
      <c r="AB43" s="17"/>
      <c r="AC43" s="17"/>
      <c r="AD43" s="15" t="s">
        <v>82</v>
      </c>
      <c r="AE43" s="15" t="s">
        <v>57</v>
      </c>
      <c r="AF43" s="17" t="s">
        <v>64</v>
      </c>
    </row>
    <row r="44" s="3" customFormat="1" ht="99" customHeight="1" spans="1:32">
      <c r="A44" s="15">
        <v>20</v>
      </c>
      <c r="B44" s="17" t="s">
        <v>245</v>
      </c>
      <c r="C44" s="17" t="s">
        <v>84</v>
      </c>
      <c r="D44" s="17" t="s">
        <v>66</v>
      </c>
      <c r="E44" s="17" t="s">
        <v>67</v>
      </c>
      <c r="F44" s="17" t="s">
        <v>85</v>
      </c>
      <c r="G44" s="17" t="s">
        <v>241</v>
      </c>
      <c r="H44" s="17" t="s">
        <v>246</v>
      </c>
      <c r="I44" s="22" t="s">
        <v>70</v>
      </c>
      <c r="J44" s="17">
        <v>615</v>
      </c>
      <c r="K44" s="17" t="s">
        <v>71</v>
      </c>
      <c r="L44" s="15">
        <v>74.925</v>
      </c>
      <c r="M44" s="15">
        <v>74.925</v>
      </c>
      <c r="N44" s="17"/>
      <c r="O44" s="17"/>
      <c r="P44" s="17" t="s">
        <v>247</v>
      </c>
      <c r="Q44" s="17">
        <v>615</v>
      </c>
      <c r="R44" s="17">
        <v>615</v>
      </c>
      <c r="S44" s="17" t="s">
        <v>248</v>
      </c>
      <c r="T44" s="17" t="s">
        <v>249</v>
      </c>
      <c r="U44" s="17" t="s">
        <v>250</v>
      </c>
      <c r="V44" s="27" t="s">
        <v>75</v>
      </c>
      <c r="W44" s="27" t="s">
        <v>76</v>
      </c>
      <c r="X44" s="28" t="s">
        <v>241</v>
      </c>
      <c r="Y44" s="27" t="s">
        <v>243</v>
      </c>
      <c r="Z44" s="28" t="s">
        <v>241</v>
      </c>
      <c r="AA44" s="27" t="s">
        <v>243</v>
      </c>
      <c r="AB44" s="17"/>
      <c r="AC44" s="15"/>
      <c r="AD44" s="17" t="s">
        <v>93</v>
      </c>
      <c r="AE44" s="17" t="s">
        <v>94</v>
      </c>
      <c r="AF44" s="17" t="s">
        <v>58</v>
      </c>
    </row>
    <row r="45" s="3" customFormat="1" ht="158" customHeight="1" spans="1:32">
      <c r="A45" s="15">
        <v>20</v>
      </c>
      <c r="B45" s="17" t="s">
        <v>245</v>
      </c>
      <c r="C45" s="17" t="s">
        <v>84</v>
      </c>
      <c r="D45" s="17" t="s">
        <v>66</v>
      </c>
      <c r="E45" s="17" t="s">
        <v>67</v>
      </c>
      <c r="F45" s="17" t="s">
        <v>85</v>
      </c>
      <c r="G45" s="17" t="s">
        <v>241</v>
      </c>
      <c r="H45" s="15" t="s">
        <v>251</v>
      </c>
      <c r="I45" s="22" t="s">
        <v>70</v>
      </c>
      <c r="J45" s="17">
        <v>1757</v>
      </c>
      <c r="K45" s="17" t="s">
        <v>71</v>
      </c>
      <c r="L45" s="15">
        <v>152.03</v>
      </c>
      <c r="M45" s="15">
        <v>152.03</v>
      </c>
      <c r="N45" s="17"/>
      <c r="O45" s="17"/>
      <c r="P45" s="17" t="s">
        <v>252</v>
      </c>
      <c r="Q45" s="17">
        <v>1757</v>
      </c>
      <c r="R45" s="17">
        <v>1757</v>
      </c>
      <c r="S45" s="17" t="s">
        <v>253</v>
      </c>
      <c r="T45" s="17" t="s">
        <v>254</v>
      </c>
      <c r="U45" s="17" t="s">
        <v>255</v>
      </c>
      <c r="V45" s="27" t="s">
        <v>75</v>
      </c>
      <c r="W45" s="27" t="s">
        <v>91</v>
      </c>
      <c r="X45" s="28" t="s">
        <v>241</v>
      </c>
      <c r="Y45" s="27" t="s">
        <v>243</v>
      </c>
      <c r="Z45" s="28" t="s">
        <v>241</v>
      </c>
      <c r="AA45" s="27" t="s">
        <v>243</v>
      </c>
      <c r="AB45" s="17"/>
      <c r="AC45" s="15"/>
      <c r="AD45" s="17" t="s">
        <v>82</v>
      </c>
      <c r="AE45" s="17" t="s">
        <v>57</v>
      </c>
      <c r="AF45" s="17" t="s">
        <v>64</v>
      </c>
    </row>
    <row r="46" s="3" customFormat="1" ht="117" customHeight="1" spans="1:32">
      <c r="A46" s="18">
        <v>21</v>
      </c>
      <c r="B46" s="17" t="s">
        <v>256</v>
      </c>
      <c r="C46" s="15" t="s">
        <v>39</v>
      </c>
      <c r="D46" s="17" t="s">
        <v>257</v>
      </c>
      <c r="E46" s="15" t="s">
        <v>258</v>
      </c>
      <c r="F46" s="15" t="s">
        <v>259</v>
      </c>
      <c r="G46" s="17" t="s">
        <v>260</v>
      </c>
      <c r="H46" s="17" t="s">
        <v>261</v>
      </c>
      <c r="I46" s="17" t="s">
        <v>70</v>
      </c>
      <c r="J46" s="17">
        <v>1610</v>
      </c>
      <c r="K46" s="17" t="s">
        <v>262</v>
      </c>
      <c r="L46" s="17">
        <v>483</v>
      </c>
      <c r="M46" s="17">
        <v>483</v>
      </c>
      <c r="N46" s="15"/>
      <c r="O46" s="15"/>
      <c r="P46" s="15" t="s">
        <v>263</v>
      </c>
      <c r="Q46" s="15">
        <v>1610</v>
      </c>
      <c r="R46" s="15">
        <v>1610</v>
      </c>
      <c r="S46" s="15">
        <v>0.3</v>
      </c>
      <c r="T46" s="15" t="s">
        <v>264</v>
      </c>
      <c r="U46" s="15" t="s">
        <v>265</v>
      </c>
      <c r="V46" s="27" t="s">
        <v>266</v>
      </c>
      <c r="W46" s="27" t="s">
        <v>267</v>
      </c>
      <c r="X46" s="27" t="s">
        <v>266</v>
      </c>
      <c r="Y46" s="15" t="s">
        <v>268</v>
      </c>
      <c r="Z46" s="27" t="s">
        <v>266</v>
      </c>
      <c r="AA46" s="27" t="s">
        <v>267</v>
      </c>
      <c r="AB46" s="17"/>
      <c r="AC46" s="17"/>
      <c r="AD46" s="17" t="s">
        <v>269</v>
      </c>
      <c r="AE46" s="17" t="s">
        <v>270</v>
      </c>
      <c r="AF46" s="17" t="s">
        <v>58</v>
      </c>
    </row>
    <row r="47" s="3" customFormat="1" ht="117" customHeight="1" spans="1:32">
      <c r="A47" s="18">
        <v>21</v>
      </c>
      <c r="B47" s="17" t="s">
        <v>256</v>
      </c>
      <c r="C47" s="15" t="s">
        <v>84</v>
      </c>
      <c r="D47" s="17" t="s">
        <v>257</v>
      </c>
      <c r="E47" s="15" t="s">
        <v>258</v>
      </c>
      <c r="F47" s="15" t="s">
        <v>259</v>
      </c>
      <c r="G47" s="17" t="s">
        <v>260</v>
      </c>
      <c r="H47" s="17" t="s">
        <v>271</v>
      </c>
      <c r="I47" s="17" t="s">
        <v>70</v>
      </c>
      <c r="J47" s="17">
        <v>1622</v>
      </c>
      <c r="K47" s="17" t="s">
        <v>262</v>
      </c>
      <c r="L47" s="17">
        <v>486.6</v>
      </c>
      <c r="M47" s="17">
        <v>486.6</v>
      </c>
      <c r="N47" s="15"/>
      <c r="O47" s="15"/>
      <c r="P47" s="15" t="s">
        <v>263</v>
      </c>
      <c r="Q47" s="15">
        <v>1622</v>
      </c>
      <c r="R47" s="15">
        <v>1622</v>
      </c>
      <c r="S47" s="15">
        <v>0.3</v>
      </c>
      <c r="T47" s="15" t="s">
        <v>272</v>
      </c>
      <c r="U47" s="15" t="s">
        <v>265</v>
      </c>
      <c r="V47" s="27" t="s">
        <v>266</v>
      </c>
      <c r="W47" s="27" t="s">
        <v>267</v>
      </c>
      <c r="X47" s="27" t="s">
        <v>266</v>
      </c>
      <c r="Y47" s="15" t="s">
        <v>268</v>
      </c>
      <c r="Z47" s="27" t="s">
        <v>266</v>
      </c>
      <c r="AA47" s="27" t="s">
        <v>267</v>
      </c>
      <c r="AB47" s="17"/>
      <c r="AC47" s="17">
        <v>483</v>
      </c>
      <c r="AD47" s="17" t="s">
        <v>269</v>
      </c>
      <c r="AE47" s="17" t="s">
        <v>94</v>
      </c>
      <c r="AF47" s="17" t="s">
        <v>64</v>
      </c>
    </row>
    <row r="48" s="3" customFormat="1" ht="37" customHeight="1" spans="1:32">
      <c r="A48" s="20" t="s">
        <v>273</v>
      </c>
      <c r="B48" s="18" t="s">
        <v>58</v>
      </c>
      <c r="C48" s="17"/>
      <c r="D48" s="17"/>
      <c r="E48" s="18"/>
      <c r="F48" s="18"/>
      <c r="G48" s="17"/>
      <c r="H48" s="17"/>
      <c r="I48" s="17"/>
      <c r="J48" s="17"/>
      <c r="K48" s="17"/>
      <c r="L48" s="17">
        <f>L6+L8+L10+L12+L14+L16+L18+L20+L22+L24+L26+L28+L30+L32+L34+L36+L38+L40+L42+L44+L46</f>
        <v>1857.325</v>
      </c>
      <c r="M48" s="17">
        <f t="shared" ref="M48:R48" si="0">M6+M8+M10+M12+M14+M16+M18+M20+M22+M24+M26+M28+M30+M32+M34+M36+M38+M40+M42+M44+M46</f>
        <v>1857.325</v>
      </c>
      <c r="N48" s="17"/>
      <c r="O48" s="17"/>
      <c r="P48" s="17"/>
      <c r="Q48" s="17">
        <f t="shared" si="0"/>
        <v>20107</v>
      </c>
      <c r="R48" s="17">
        <f t="shared" si="0"/>
        <v>19966</v>
      </c>
      <c r="S48" s="17"/>
      <c r="T48" s="17"/>
      <c r="U48" s="17"/>
      <c r="V48" s="17"/>
      <c r="W48" s="17"/>
      <c r="X48" s="17"/>
      <c r="Y48" s="17"/>
      <c r="Z48" s="17"/>
      <c r="AA48" s="17"/>
      <c r="AB48" s="17"/>
      <c r="AC48" s="17"/>
      <c r="AD48" s="17"/>
      <c r="AE48" s="17"/>
      <c r="AF48" s="17"/>
    </row>
    <row r="49" s="3" customFormat="1" ht="37" customHeight="1" spans="1:32">
      <c r="A49" s="20"/>
      <c r="B49" s="18" t="s">
        <v>64</v>
      </c>
      <c r="C49" s="17"/>
      <c r="D49" s="17"/>
      <c r="E49" s="18"/>
      <c r="F49" s="18"/>
      <c r="G49" s="17"/>
      <c r="H49" s="17"/>
      <c r="I49" s="17"/>
      <c r="J49" s="17"/>
      <c r="K49" s="17"/>
      <c r="L49" s="17">
        <f>L7+L9+L11+L13+L15+L17+L19+L21+L23+L25+L27+L29+L31+L33+L35+L37+L39+L41+L43+L45+L47</f>
        <v>3066.18</v>
      </c>
      <c r="M49" s="17">
        <f t="shared" ref="M49:R49" si="1">M7+M9+M11+M13+M15+M17+M19+M21+M23+M25+M27+M29+M31+M33+M35+M37+M39+M41+M43+M45+M47</f>
        <v>3066.18</v>
      </c>
      <c r="N49" s="17"/>
      <c r="O49" s="17"/>
      <c r="P49" s="17"/>
      <c r="Q49" s="17">
        <f t="shared" si="1"/>
        <v>28842</v>
      </c>
      <c r="R49" s="17">
        <f t="shared" si="1"/>
        <v>28684</v>
      </c>
      <c r="S49" s="17"/>
      <c r="T49" s="17"/>
      <c r="U49" s="17"/>
      <c r="V49" s="17"/>
      <c r="W49" s="17"/>
      <c r="X49" s="17"/>
      <c r="Y49" s="17"/>
      <c r="Z49" s="17"/>
      <c r="AA49" s="17"/>
      <c r="AB49" s="17"/>
      <c r="AC49" s="17"/>
      <c r="AD49" s="17"/>
      <c r="AE49" s="17"/>
      <c r="AF49" s="17"/>
    </row>
    <row r="50" s="3" customFormat="1" ht="37" customHeight="1" spans="1:32">
      <c r="A50" s="20"/>
      <c r="B50" s="18" t="s">
        <v>274</v>
      </c>
      <c r="C50" s="18"/>
      <c r="D50" s="18"/>
      <c r="E50" s="18"/>
      <c r="F50" s="18"/>
      <c r="G50" s="18"/>
      <c r="H50" s="18"/>
      <c r="I50" s="18"/>
      <c r="J50" s="18"/>
      <c r="K50" s="18"/>
      <c r="L50" s="18">
        <f t="shared" ref="L50:Q50" si="2">L49-L48</f>
        <v>1208.855</v>
      </c>
      <c r="M50" s="18">
        <f t="shared" si="2"/>
        <v>1208.855</v>
      </c>
      <c r="N50" s="18"/>
      <c r="O50" s="18"/>
      <c r="P50" s="18"/>
      <c r="Q50" s="18">
        <f t="shared" si="2"/>
        <v>8735</v>
      </c>
      <c r="R50" s="18">
        <v>480</v>
      </c>
      <c r="S50" s="17"/>
      <c r="T50" s="17"/>
      <c r="U50" s="17"/>
      <c r="V50" s="17"/>
      <c r="W50" s="17"/>
      <c r="X50" s="17"/>
      <c r="Y50" s="17"/>
      <c r="Z50" s="17"/>
      <c r="AA50" s="17"/>
      <c r="AB50" s="17"/>
      <c r="AC50" s="17"/>
      <c r="AD50" s="17"/>
      <c r="AE50" s="17"/>
      <c r="AF50" s="17"/>
    </row>
    <row r="51" s="1" customFormat="1" ht="24" customHeight="1" spans="1:32">
      <c r="A51" s="12"/>
      <c r="B51" s="12"/>
      <c r="C51" s="12"/>
      <c r="D51" s="12"/>
      <c r="E51" s="12"/>
      <c r="F51" s="12"/>
      <c r="G51" s="12"/>
      <c r="H51" s="12"/>
      <c r="I51" s="24"/>
      <c r="J51" s="12"/>
      <c r="K51" s="12"/>
      <c r="L51" s="12"/>
      <c r="M51" s="12"/>
      <c r="N51" s="12"/>
      <c r="O51" s="12"/>
      <c r="P51" s="12"/>
      <c r="Q51" s="12"/>
      <c r="R51" s="12"/>
      <c r="S51" s="12"/>
      <c r="T51" s="12"/>
      <c r="U51" s="12"/>
      <c r="V51" s="12"/>
      <c r="W51" s="12"/>
      <c r="X51" s="12"/>
      <c r="Y51" s="12"/>
      <c r="Z51" s="12"/>
      <c r="AA51" s="12"/>
      <c r="AB51" s="12"/>
      <c r="AC51" s="12"/>
      <c r="AD51" s="12"/>
      <c r="AE51" s="12"/>
      <c r="AF51" s="12"/>
    </row>
  </sheetData>
  <autoFilter xmlns:etc="http://www.wps.cn/officeDocument/2017/etCustomData" ref="A5:AF50" etc:filterBottomFollowUsedRange="0">
    <extLst/>
  </autoFilter>
  <mergeCells count="23">
    <mergeCell ref="A1:B1"/>
    <mergeCell ref="A2:AF2"/>
    <mergeCell ref="A3:L3"/>
    <mergeCell ref="S3:AA3"/>
    <mergeCell ref="AC3:AE3"/>
    <mergeCell ref="B4:K4"/>
    <mergeCell ref="L4:O4"/>
    <mergeCell ref="Q4:R4"/>
    <mergeCell ref="V4:W4"/>
    <mergeCell ref="X4:Y4"/>
    <mergeCell ref="Z4:AA4"/>
    <mergeCell ref="A51:AF51"/>
    <mergeCell ref="A4:A5"/>
    <mergeCell ref="A48:A50"/>
    <mergeCell ref="P4:P5"/>
    <mergeCell ref="S4:S5"/>
    <mergeCell ref="T4:T5"/>
    <mergeCell ref="U4:U5"/>
    <mergeCell ref="AB4:AB5"/>
    <mergeCell ref="AC4:AC5"/>
    <mergeCell ref="AD4:AD5"/>
    <mergeCell ref="AE4:AE5"/>
    <mergeCell ref="AF4:AF5"/>
  </mergeCells>
  <pageMargins left="0.357638888888889" right="0.357638888888889" top="0.60625" bottom="0.802777777777778" header="0.5" footer="0.5"/>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2018-04-20T01:12:00Z</dcterms:created>
  <dcterms:modified xsi:type="dcterms:W3CDTF">2025-03-10T06:51:41Z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4BDFFF57978549988405FC2664917C96</vt:lpwstr>
  </property>
  <property fmtid="{D5CDD505-2E9C-101B-9397-08002B2CF9AE}" pid="4" name="KSOReadingLayout">
    <vt:bool>true</vt:bool>
  </property>
</Properties>
</file>