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0" r:id="rId1"/>
  </sheets>
  <definedNames>
    <definedName name="_xlnm._FilterDatabase" localSheetId="0" hidden="1">Sheet2!$A$5:$AH$22</definedName>
    <definedName name="_xlnm.Print_Titles" localSheetId="0">Sheet2!$1:$5</definedName>
  </definedNames>
  <calcPr calcId="144525"/>
</workbook>
</file>

<file path=xl/sharedStrings.xml><?xml version="1.0" encoding="utf-8"?>
<sst xmlns="http://schemas.openxmlformats.org/spreadsheetml/2006/main" count="399" uniqueCount="184">
  <si>
    <t>附件</t>
  </si>
  <si>
    <t>石楼县2023年第六次统筹整合使用财政涉农资金项目安排计划表</t>
  </si>
  <si>
    <t>单位：万元、人</t>
  </si>
  <si>
    <t>序号</t>
  </si>
  <si>
    <t>基本情况</t>
  </si>
  <si>
    <t>投资</t>
  </si>
  <si>
    <t>项目
补助
标准</t>
  </si>
  <si>
    <t>扶持对象</t>
  </si>
  <si>
    <t>预计脱贫户增收</t>
  </si>
  <si>
    <t>绩效目标申报 （简述，并另附）</t>
  </si>
  <si>
    <t>群众参与和巩固脱贫机制</t>
  </si>
  <si>
    <t>项目行业部门</t>
  </si>
  <si>
    <t>项目主管单位</t>
  </si>
  <si>
    <t>项目实施单位</t>
  </si>
  <si>
    <t>项目进展情况</t>
  </si>
  <si>
    <t>已经安排项目资金</t>
  </si>
  <si>
    <t>本次按排项目资金</t>
  </si>
  <si>
    <t>实施年度</t>
  </si>
  <si>
    <t>完结年度</t>
  </si>
  <si>
    <t>资金来源</t>
  </si>
  <si>
    <t>备注</t>
  </si>
  <si>
    <t>项目名称</t>
  </si>
  <si>
    <t>建设性质</t>
  </si>
  <si>
    <t>项目类型</t>
  </si>
  <si>
    <t>二级项目类型</t>
  </si>
  <si>
    <t>项目子类型</t>
  </si>
  <si>
    <t>建设地址</t>
  </si>
  <si>
    <t>建设内容描述</t>
  </si>
  <si>
    <t>单位</t>
  </si>
  <si>
    <t>建设
规模</t>
  </si>
  <si>
    <t>建设周期</t>
  </si>
  <si>
    <t>总投资</t>
  </si>
  <si>
    <t>整合资金</t>
  </si>
  <si>
    <t>自筹
资金</t>
  </si>
  <si>
    <t>其他
资金</t>
  </si>
  <si>
    <t>总人数</t>
  </si>
  <si>
    <t>其中建档立卡脱贫户人数</t>
  </si>
  <si>
    <t>单位名称</t>
  </si>
  <si>
    <t>负责人</t>
  </si>
  <si>
    <t>2023年石楼县灵泉镇脱贫劳动力外出务工就业稳岗补助项目</t>
  </si>
  <si>
    <t>新建</t>
  </si>
  <si>
    <t>就业项目</t>
  </si>
  <si>
    <t>务工补助</t>
  </si>
  <si>
    <t>劳务补助等</t>
  </si>
  <si>
    <t>灵泉镇</t>
  </si>
  <si>
    <t>脱贫劳动力务工就业稳岗补助，对务工就业6个月以上，月工资达到1000元以上的脱贫户、监测户劳动力，按照每人每月200元的标准给予稳岗补助，补助6个月。</t>
  </si>
  <si>
    <t>人</t>
  </si>
  <si>
    <t>3月</t>
  </si>
  <si>
    <t>1200元/年/人</t>
  </si>
  <si>
    <t>通过项目实施，稳定就业，有效提升脱贫劳动力稳岗增收。稳住了岗位、实现了就业，为防止返贫致贫奠定了坚实支撑。覆盖脱贫人口1675人。</t>
  </si>
  <si>
    <t>外出务工脱贫劳动力直接增收，防止返贫稳定脱贫。</t>
  </si>
  <si>
    <t>乡村振兴局</t>
  </si>
  <si>
    <t>郭登亮</t>
  </si>
  <si>
    <t>吴锋平</t>
  </si>
  <si>
    <t>2023.8.15</t>
  </si>
  <si>
    <t>2023.11.15</t>
  </si>
  <si>
    <t>晋财农〔2023〕88 号118.3万元、县级82.7万元</t>
  </si>
  <si>
    <t>新增</t>
  </si>
  <si>
    <t>2023年石楼县罗村镇脱贫劳动力外出务工就业稳岗补助项目</t>
  </si>
  <si>
    <t xml:space="preserve">罗村镇 </t>
  </si>
  <si>
    <t>1200元/年./人</t>
  </si>
  <si>
    <t>通过项目实施，稳定就业，有效提升脱贫劳动力稳岗增收。稳住了岗位、实现了就业，为防止返贫致贫奠定了坚实支撑。覆盖脱贫人口800人。</t>
  </si>
  <si>
    <t>罗村镇</t>
  </si>
  <si>
    <t>宋大伟</t>
  </si>
  <si>
    <t>晋财农〔2023〕88 号57万元、县级39万元</t>
  </si>
  <si>
    <t>2023年石楼县义牒镇义牒村委南峪村饮水巩固提升工程</t>
  </si>
  <si>
    <t>改建</t>
  </si>
  <si>
    <t>乡村建设行动</t>
  </si>
  <si>
    <t>农村基础设施</t>
  </si>
  <si>
    <t>农村供水保障设施建设</t>
  </si>
  <si>
    <t>南峪村</t>
  </si>
  <si>
    <t>对义牒村委南峪村的人畜饮水工程管道等设施进行维修、更换等。</t>
  </si>
  <si>
    <t>处</t>
  </si>
  <si>
    <t>2月</t>
  </si>
  <si>
    <t>20万元/处</t>
  </si>
  <si>
    <t>对义牒村委南峪村的人畜饮水工程管道等设施进行维修、更换等。解决饮水困难，覆盖人口285人</t>
  </si>
  <si>
    <t>群众参与项目建设和务工获得劳务报酬。巩固饮水保障</t>
  </si>
  <si>
    <t>农业农村和水利局</t>
  </si>
  <si>
    <t>刘保荣</t>
  </si>
  <si>
    <t>义牒镇</t>
  </si>
  <si>
    <t>严艳</t>
  </si>
  <si>
    <t>义牒村委</t>
  </si>
  <si>
    <t>马爱民</t>
  </si>
  <si>
    <t>2023.8.3</t>
  </si>
  <si>
    <t>2023.10.3</t>
  </si>
  <si>
    <t>吕财资环〔2023〕125号20万元</t>
  </si>
  <si>
    <t>2023年石楼县义牒镇脱贫劳动力外出务工就业稳岗补助项目</t>
  </si>
  <si>
    <t>1200元/年.人</t>
  </si>
  <si>
    <t>通过项目实施，稳定就业，有效提升脱贫劳动力稳岗增收。稳住了岗位、实现了就业，为防止返贫致贫奠定了坚实支撑。覆盖脱贫人口616人。</t>
  </si>
  <si>
    <t>晋财农〔2023〕88 号44万元、吕财资环〔2023〕125号29.92万元</t>
  </si>
  <si>
    <t>2023年石楼县小蒜镇风头村委种植基地质量提升项目</t>
  </si>
  <si>
    <t>产业发展</t>
  </si>
  <si>
    <t>配套设施项目</t>
  </si>
  <si>
    <t>种植业基地</t>
  </si>
  <si>
    <t>风头村委</t>
  </si>
  <si>
    <t>平整土地200亩</t>
  </si>
  <si>
    <t>亩</t>
  </si>
  <si>
    <t>4月</t>
  </si>
  <si>
    <t>0.3万元/亩</t>
  </si>
  <si>
    <t>0.0.5</t>
  </si>
  <si>
    <t>平整土地200亩，种植苹果树，增加农民收入，受益群众159人，其中建档立卡脱贫户123人。</t>
  </si>
  <si>
    <t>8人参与工程建设获得投劳报酬，改善生活条件。增加耕地200亩增加群众收入，受益群众159人，其中建档立卡脱贫户123人</t>
  </si>
  <si>
    <t>小蒜镇</t>
  </si>
  <si>
    <t>许瑞勇</t>
  </si>
  <si>
    <t>郝青元</t>
  </si>
  <si>
    <t>2023.4.1</t>
  </si>
  <si>
    <t>2023.07.31</t>
  </si>
  <si>
    <t>晋财农[2023]4号</t>
  </si>
  <si>
    <t>2023年石楼县小蒜镇转角村委种植基地质量提升项目</t>
  </si>
  <si>
    <t>转角村委</t>
  </si>
  <si>
    <t>平整土地400亩</t>
  </si>
  <si>
    <t>平整土地400亩，种植苹果树，增加农民收入，受益群众326人，其中建档立卡脱贫户258人。</t>
  </si>
  <si>
    <t>11人参与工程建设获得投劳报酬，改善生活条件。增加耕地400亩增加群众收入，受益群众326人，其中建档立卡脱贫户258人</t>
  </si>
  <si>
    <t>刘平则</t>
  </si>
  <si>
    <t>调整后</t>
  </si>
  <si>
    <t>2023年石楼县小蒜镇脱贫劳动力外出务工就业稳岗补助项目</t>
  </si>
  <si>
    <t>通过项目实施，稳定就业，有效提升脱贫劳动力稳岗增收。稳住了岗位、实现了就业，为防止返贫致贫奠定了坚实支撑。覆盖脱贫人口583人。</t>
  </si>
  <si>
    <t>晋财农〔2023〕88 号41万元、吕财资环〔2023〕125号28.96万元</t>
  </si>
  <si>
    <t>2023年石楼县辛关镇乡脱贫劳动力外出务工就业稳岗补助项目</t>
  </si>
  <si>
    <t>劳务补助</t>
  </si>
  <si>
    <t>辛关镇</t>
  </si>
  <si>
    <t>200元/月.人</t>
  </si>
  <si>
    <t>通过项目实施，稳定就业，有效提升脱贫劳动力稳岗增收。稳住了岗位、实现了就业，为防止返贫致贫奠定了坚实支撑。覆盖脱贫人口1300人。</t>
  </si>
  <si>
    <t>陈智海</t>
  </si>
  <si>
    <t>晋财农〔2023〕88 号92万元、吕财资环〔2023〕125号64万元</t>
  </si>
  <si>
    <t>2023年石楼县龙交乡脱贫劳动力外出务工就业稳岗补助项目</t>
  </si>
  <si>
    <t>龙交乡</t>
  </si>
  <si>
    <t>1200元/月.人</t>
  </si>
  <si>
    <t>通过项目实施，稳定就业，有效提升脱贫劳动力稳岗增收。稳住了岗位、实现了就业，为防止返贫致贫奠定了坚实支撑。覆盖脱贫人口420人。</t>
  </si>
  <si>
    <t>杨海良</t>
  </si>
  <si>
    <t>晋财农[2023]88号50万元、县级34万元</t>
  </si>
  <si>
    <t>2023年石楼县和合乡脱贫劳动力外出务工就业稳岗补助项目</t>
  </si>
  <si>
    <t>和合乡</t>
  </si>
  <si>
    <t>0.12万元/人</t>
  </si>
  <si>
    <t>通过项目实施，稳定就业，有效提升脱贫劳动力稳岗增收。稳住了岗位、实现了就业，为防止返贫致贫奠定了坚实支撑。覆盖脱贫人口450人。</t>
  </si>
  <si>
    <t>刘廷廷</t>
  </si>
  <si>
    <t>晋财农〔2023〕88 号32万元、吕财资环〔2023〕125号20.12万元、县级1.88万元</t>
  </si>
  <si>
    <t>2023年石楼县和合乡铁头村委张家湾村饮水巩固提升工程</t>
  </si>
  <si>
    <t>张家湾</t>
  </si>
  <si>
    <t>新修下水池20吨，引水管25米，便道2公里</t>
  </si>
  <si>
    <t>5万元/处</t>
  </si>
  <si>
    <t>新修下水池20吨，引水管25米，便道2公里，解决95人的吃水问题</t>
  </si>
  <si>
    <t>解决群众三保障问题，贫困户投工投劳增加收入</t>
  </si>
  <si>
    <t>铁头村委</t>
  </si>
  <si>
    <t>白玉平</t>
  </si>
  <si>
    <t>2023.8.25</t>
  </si>
  <si>
    <t>2023.10.25</t>
  </si>
  <si>
    <t>吕财资环〔2023〕125号5万元</t>
  </si>
  <si>
    <t>2023年石楼县和合乡和合乡呼延山村委刘家畔村饮水巩固提升工程</t>
  </si>
  <si>
    <t>刘家畔</t>
  </si>
  <si>
    <t>新修机房1座，维修下水池，新建引水渠30米，购买水泵1台</t>
  </si>
  <si>
    <t>6万元/处</t>
  </si>
  <si>
    <t>新修机房1座，维修下水池，新建引水渠30米，购买水泵1台，解决135人的吃水问题</t>
  </si>
  <si>
    <t>呼延山村委</t>
  </si>
  <si>
    <t>刘东</t>
  </si>
  <si>
    <t>吕财资环〔2023〕125号6万元</t>
  </si>
  <si>
    <t>2023年石楼县裴沟乡脱贫劳动力外出务工就业稳岗补助项目</t>
  </si>
  <si>
    <t>裴沟乡</t>
  </si>
  <si>
    <t>通过项目实施，稳定就业，有效提升脱贫劳动力稳岗增收。稳住了岗位、实现了就业，为防止返贫致贫奠定了坚实支撑。覆盖脱贫人口292人。</t>
  </si>
  <si>
    <t>王天江</t>
  </si>
  <si>
    <t>晋财农[2023]88号21万元、县级14.04万元</t>
  </si>
  <si>
    <t>2023年石楼县裴沟乡马家山村饮水巩固提升工程</t>
  </si>
  <si>
    <t>马家山村</t>
  </si>
  <si>
    <t>打深井1口，配套水泵、供水管道等设施</t>
  </si>
  <si>
    <t>项</t>
  </si>
  <si>
    <t>9.5万元/项</t>
  </si>
  <si>
    <t>通过项目设施，打深井1口，配套水泵、供水管道等设施，解决230人饮水问题，提高群众满意度。</t>
  </si>
  <si>
    <t>项目实施为本村脱贫户3人提供劳务就业岗位，增加脱贫户的劳务收入；项目建成后，解决230人饮水问题，提高群众满意度。</t>
  </si>
  <si>
    <t>马家山村委</t>
  </si>
  <si>
    <t>曹艳飞</t>
  </si>
  <si>
    <t>吕财资环〔2023〕125号9.5万元</t>
  </si>
  <si>
    <t>2023年石楼县曹家垣乡脱贫劳动力外出务工就业稳岗补助项目</t>
  </si>
  <si>
    <t>曹家垣乡</t>
  </si>
  <si>
    <t>通过项目实施，稳定就业，有效提升脱贫劳动力稳岗增收。稳住了岗位、实现了就业，为防止返贫致贫奠定了坚实支撑。覆盖脱贫人口696人。</t>
  </si>
  <si>
    <t>曹林平</t>
  </si>
  <si>
    <t>晋财农[2023]88号号49万元、县级34.52万元</t>
  </si>
  <si>
    <t>2023年石楼县乡村振兴局脱贫劳动力帮扶车间务工就业
稳岗补助项目</t>
  </si>
  <si>
    <t>石楼县</t>
  </si>
  <si>
    <t xml:space="preserve">就业帮扶车间务工就业稳岗补助，对脱贫户、监测户劳动力与就业帮扶车间签订半年以上劳动合同（劳务协议）的，按照实际工作月数给予每人每月200元稳岗补助。             </t>
  </si>
  <si>
    <t>通过项目实施，稳定就业，有效提升脱贫劳动力稳岗增收。稳住了岗位、实现了就业，为防止返贫致贫奠定了坚实支撑。覆盖脱贫人口200人。</t>
  </si>
  <si>
    <t>帮扶车间脱贫劳动力直接增收，防止返贫稳定脱贫。</t>
  </si>
  <si>
    <t>郑彦峰</t>
  </si>
  <si>
    <t>晋财农[2023]88号16.92万元、县级15.16万元</t>
  </si>
  <si>
    <t>小计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</si>
</sst>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8"/>
      <name val="仿宋_GB2312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0"/>
      <name val="仿宋"/>
      <charset val="134"/>
    </font>
    <font>
      <sz val="20"/>
      <name val="宋体"/>
      <charset val="134"/>
    </font>
    <font>
      <sz val="8"/>
      <name val="仿宋"/>
      <charset val="134"/>
    </font>
    <font>
      <sz val="8"/>
      <name val="宋体"/>
      <charset val="134"/>
    </font>
    <font>
      <u/>
      <sz val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NumberFormat="1" applyFill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textRotation="255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left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textRotation="255" wrapText="1"/>
    </xf>
    <xf numFmtId="0" fontId="7" fillId="0" borderId="0" xfId="0" applyNumberFormat="1" applyFont="1" applyFill="1" applyAlignment="1">
      <alignment horizontal="center" vertical="center" textRotation="255" wrapText="1"/>
    </xf>
    <xf numFmtId="0" fontId="8" fillId="0" borderId="0" xfId="0" applyNumberFormat="1" applyFont="1" applyFill="1" applyBorder="1" applyAlignment="1">
      <alignment horizontal="right" wrapText="1"/>
    </xf>
    <xf numFmtId="0" fontId="8" fillId="0" borderId="0" xfId="0" applyNumberFormat="1" applyFont="1" applyFill="1" applyBorder="1" applyAlignment="1">
      <alignment horizontal="right" textRotation="255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textRotation="255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textRotation="255" wrapText="1"/>
    </xf>
    <xf numFmtId="0" fontId="8" fillId="0" borderId="1" xfId="0" applyFont="1" applyFill="1" applyBorder="1" applyAlignment="1">
      <alignment horizontal="center" vertical="center" textRotation="255" wrapText="1"/>
    </xf>
    <xf numFmtId="0" fontId="2" fillId="0" borderId="1" xfId="0" applyNumberFormat="1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textRotation="255" wrapText="1"/>
    </xf>
    <xf numFmtId="0" fontId="8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>
          <a:noFill/>
        </a:ln>
      </a:spPr>
      <a:bodyPr/>
      <a:lstStyle/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22"/>
  <sheetViews>
    <sheetView tabSelected="1" topLeftCell="A17" workbookViewId="0">
      <selection activeCell="B21" sqref="B21"/>
    </sheetView>
  </sheetViews>
  <sheetFormatPr defaultColWidth="9" defaultRowHeight="13.5"/>
  <cols>
    <col min="1" max="1" width="4.125" style="3" customWidth="1"/>
    <col min="2" max="2" width="15" style="4" customWidth="1"/>
    <col min="3" max="6" width="5.75" style="5" customWidth="1"/>
    <col min="7" max="7" width="5.75" style="6" customWidth="1"/>
    <col min="8" max="8" width="20.875" style="5" customWidth="1"/>
    <col min="9" max="11" width="9" style="5"/>
    <col min="12" max="12" width="11.25" style="7"/>
    <col min="13" max="13" width="11.125" style="8"/>
    <col min="14" max="15" width="9" style="7"/>
    <col min="16" max="16" width="11.125" style="5"/>
    <col min="17" max="19" width="9" style="5"/>
    <col min="20" max="20" width="11.2833333333333" style="5" customWidth="1"/>
    <col min="21" max="22" width="9" style="5"/>
    <col min="23" max="23" width="6.33333333333333" style="9" customWidth="1"/>
    <col min="24" max="24" width="7.275" style="9" customWidth="1"/>
    <col min="25" max="25" width="6.65" style="9" customWidth="1"/>
    <col min="26" max="26" width="6.95833333333333" style="9" customWidth="1"/>
    <col min="27" max="27" width="6.64166666666667" style="9" customWidth="1"/>
    <col min="28" max="28" width="6.125" style="5" customWidth="1"/>
    <col min="29" max="29" width="6.375" style="5" customWidth="1"/>
    <col min="30" max="30" width="10.125" style="5" customWidth="1"/>
    <col min="31" max="31" width="10.125" style="5"/>
    <col min="32" max="32" width="9" style="5"/>
    <col min="33" max="33" width="10.375" style="5" customWidth="1"/>
    <col min="34" max="34" width="5" style="5" customWidth="1"/>
    <col min="35" max="16384" width="9" style="5"/>
  </cols>
  <sheetData>
    <row r="1" ht="16" customHeight="1" spans="1:34">
      <c r="A1" s="10" t="s">
        <v>0</v>
      </c>
      <c r="B1" s="10"/>
      <c r="C1" s="11"/>
      <c r="D1" s="11"/>
      <c r="E1" s="12"/>
      <c r="F1" s="12"/>
      <c r="G1" s="13"/>
      <c r="H1" s="11"/>
      <c r="I1" s="11"/>
      <c r="J1" s="13"/>
      <c r="K1" s="11"/>
      <c r="L1" s="26"/>
      <c r="M1" s="27"/>
      <c r="N1" s="26"/>
      <c r="O1" s="26"/>
      <c r="P1" s="11"/>
      <c r="Q1" s="11"/>
      <c r="R1" s="11"/>
      <c r="S1" s="11"/>
      <c r="T1" s="11"/>
      <c r="U1" s="11"/>
      <c r="V1" s="11"/>
      <c r="W1" s="32"/>
      <c r="X1" s="32"/>
      <c r="Y1" s="32"/>
      <c r="Z1" s="32"/>
      <c r="AA1" s="32"/>
      <c r="AB1" s="11"/>
      <c r="AC1" s="11"/>
      <c r="AD1" s="11"/>
      <c r="AE1" s="11"/>
      <c r="AF1" s="11"/>
      <c r="AG1" s="11"/>
      <c r="AH1" s="11"/>
    </row>
    <row r="2" ht="25.5" spans="1:34">
      <c r="A2" s="14" t="s">
        <v>1</v>
      </c>
      <c r="B2" s="14"/>
      <c r="C2" s="15"/>
      <c r="D2" s="15"/>
      <c r="E2" s="14"/>
      <c r="F2" s="14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33"/>
      <c r="X2" s="33"/>
      <c r="Y2" s="33"/>
      <c r="Z2" s="33"/>
      <c r="AA2" s="33"/>
      <c r="AB2" s="15"/>
      <c r="AC2" s="15"/>
      <c r="AD2" s="15"/>
      <c r="AE2" s="15"/>
      <c r="AF2" s="15"/>
      <c r="AG2" s="15"/>
      <c r="AH2" s="15"/>
    </row>
    <row r="3" spans="1:34">
      <c r="A3" s="16"/>
      <c r="B3" s="17"/>
      <c r="C3" s="18"/>
      <c r="D3" s="18"/>
      <c r="E3" s="17"/>
      <c r="F3" s="17"/>
      <c r="G3" s="19"/>
      <c r="H3" s="18"/>
      <c r="I3" s="18"/>
      <c r="J3" s="19"/>
      <c r="K3" s="18"/>
      <c r="L3" s="28"/>
      <c r="M3" s="29"/>
      <c r="N3" s="30"/>
      <c r="O3" s="30"/>
      <c r="P3" s="30"/>
      <c r="Q3" s="30"/>
      <c r="R3" s="30"/>
      <c r="S3" s="34"/>
      <c r="T3" s="34"/>
      <c r="U3" s="34"/>
      <c r="V3" s="34"/>
      <c r="W3" s="35"/>
      <c r="X3" s="35"/>
      <c r="Y3" s="35"/>
      <c r="Z3" s="35"/>
      <c r="AA3" s="35"/>
      <c r="AB3" s="43"/>
      <c r="AC3" s="19" t="s">
        <v>2</v>
      </c>
      <c r="AD3" s="19"/>
      <c r="AE3" s="19"/>
      <c r="AF3" s="19"/>
      <c r="AG3" s="19"/>
      <c r="AH3" s="19"/>
    </row>
    <row r="4" s="1" customFormat="1" ht="26" customHeight="1" spans="1:34">
      <c r="A4" s="20" t="s">
        <v>3</v>
      </c>
      <c r="B4" s="20" t="s">
        <v>4</v>
      </c>
      <c r="C4" s="20"/>
      <c r="D4" s="20"/>
      <c r="E4" s="20"/>
      <c r="F4" s="20"/>
      <c r="G4" s="20"/>
      <c r="H4" s="20"/>
      <c r="I4" s="20"/>
      <c r="J4" s="20"/>
      <c r="K4" s="20"/>
      <c r="L4" s="20" t="s">
        <v>5</v>
      </c>
      <c r="M4" s="20"/>
      <c r="N4" s="20"/>
      <c r="O4" s="20"/>
      <c r="P4" s="20" t="s">
        <v>6</v>
      </c>
      <c r="Q4" s="20" t="s">
        <v>7</v>
      </c>
      <c r="R4" s="20"/>
      <c r="S4" s="20" t="s">
        <v>8</v>
      </c>
      <c r="T4" s="20" t="s">
        <v>9</v>
      </c>
      <c r="U4" s="36" t="s">
        <v>10</v>
      </c>
      <c r="V4" s="20" t="s">
        <v>11</v>
      </c>
      <c r="W4" s="37"/>
      <c r="X4" s="20" t="s">
        <v>12</v>
      </c>
      <c r="Y4" s="20"/>
      <c r="Z4" s="20" t="s">
        <v>13</v>
      </c>
      <c r="AA4" s="20"/>
      <c r="AB4" s="36" t="s">
        <v>14</v>
      </c>
      <c r="AC4" s="36" t="s">
        <v>15</v>
      </c>
      <c r="AD4" s="36" t="s">
        <v>16</v>
      </c>
      <c r="AE4" s="36" t="s">
        <v>17</v>
      </c>
      <c r="AF4" s="36" t="s">
        <v>18</v>
      </c>
      <c r="AG4" s="36" t="s">
        <v>19</v>
      </c>
      <c r="AH4" s="36" t="s">
        <v>20</v>
      </c>
    </row>
    <row r="5" s="1" customFormat="1" ht="36" customHeight="1" spans="1:34">
      <c r="A5" s="21"/>
      <c r="B5" s="21" t="s">
        <v>21</v>
      </c>
      <c r="C5" s="21" t="s">
        <v>22</v>
      </c>
      <c r="D5" s="21" t="s">
        <v>23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21" t="s">
        <v>34</v>
      </c>
      <c r="P5" s="21"/>
      <c r="Q5" s="38" t="s">
        <v>35</v>
      </c>
      <c r="R5" s="21" t="s">
        <v>36</v>
      </c>
      <c r="S5" s="21"/>
      <c r="T5" s="21"/>
      <c r="U5" s="38"/>
      <c r="V5" s="21" t="s">
        <v>37</v>
      </c>
      <c r="W5" s="21" t="s">
        <v>38</v>
      </c>
      <c r="X5" s="21" t="s">
        <v>37</v>
      </c>
      <c r="Y5" s="21" t="s">
        <v>38</v>
      </c>
      <c r="Z5" s="21" t="s">
        <v>37</v>
      </c>
      <c r="AA5" s="21" t="s">
        <v>38</v>
      </c>
      <c r="AB5" s="38"/>
      <c r="AC5" s="38"/>
      <c r="AD5" s="38"/>
      <c r="AE5" s="38"/>
      <c r="AF5" s="38"/>
      <c r="AG5" s="38"/>
      <c r="AH5" s="38"/>
    </row>
    <row r="6" s="2" customFormat="1" ht="103" customHeight="1" spans="1:34">
      <c r="A6" s="22">
        <v>1</v>
      </c>
      <c r="B6" s="23" t="s">
        <v>39</v>
      </c>
      <c r="C6" s="22" t="s">
        <v>40</v>
      </c>
      <c r="D6" s="23" t="s">
        <v>41</v>
      </c>
      <c r="E6" s="22" t="s">
        <v>42</v>
      </c>
      <c r="F6" s="22" t="s">
        <v>43</v>
      </c>
      <c r="G6" s="22" t="s">
        <v>44</v>
      </c>
      <c r="H6" s="22" t="s">
        <v>45</v>
      </c>
      <c r="I6" s="22" t="s">
        <v>46</v>
      </c>
      <c r="J6" s="22">
        <v>1675</v>
      </c>
      <c r="K6" s="22" t="s">
        <v>47</v>
      </c>
      <c r="L6" s="22">
        <v>201</v>
      </c>
      <c r="M6" s="22">
        <v>201</v>
      </c>
      <c r="N6" s="22"/>
      <c r="O6" s="22"/>
      <c r="P6" s="22" t="s">
        <v>48</v>
      </c>
      <c r="Q6" s="22">
        <v>1675</v>
      </c>
      <c r="R6" s="22">
        <v>1675</v>
      </c>
      <c r="S6" s="22">
        <v>0.12</v>
      </c>
      <c r="T6" s="23" t="s">
        <v>49</v>
      </c>
      <c r="U6" s="23" t="s">
        <v>50</v>
      </c>
      <c r="V6" s="39" t="s">
        <v>51</v>
      </c>
      <c r="W6" s="39" t="s">
        <v>52</v>
      </c>
      <c r="X6" s="40" t="s">
        <v>44</v>
      </c>
      <c r="Y6" s="39" t="s">
        <v>53</v>
      </c>
      <c r="Z6" s="40" t="s">
        <v>44</v>
      </c>
      <c r="AA6" s="39" t="s">
        <v>53</v>
      </c>
      <c r="AB6" s="23"/>
      <c r="AC6" s="23"/>
      <c r="AD6" s="23">
        <v>201</v>
      </c>
      <c r="AE6" s="23" t="s">
        <v>54</v>
      </c>
      <c r="AF6" s="23" t="s">
        <v>55</v>
      </c>
      <c r="AG6" s="23" t="s">
        <v>56</v>
      </c>
      <c r="AH6" s="22" t="s">
        <v>57</v>
      </c>
    </row>
    <row r="7" s="2" customFormat="1" ht="103" customHeight="1" spans="1:34">
      <c r="A7" s="22">
        <v>2</v>
      </c>
      <c r="B7" s="23" t="s">
        <v>58</v>
      </c>
      <c r="C7" s="22" t="s">
        <v>40</v>
      </c>
      <c r="D7" s="23" t="s">
        <v>41</v>
      </c>
      <c r="E7" s="22" t="s">
        <v>42</v>
      </c>
      <c r="F7" s="22" t="s">
        <v>43</v>
      </c>
      <c r="G7" s="22" t="s">
        <v>59</v>
      </c>
      <c r="H7" s="22" t="s">
        <v>45</v>
      </c>
      <c r="I7" s="22" t="s">
        <v>46</v>
      </c>
      <c r="J7" s="22">
        <v>800</v>
      </c>
      <c r="K7" s="22" t="s">
        <v>47</v>
      </c>
      <c r="L7" s="22">
        <v>96</v>
      </c>
      <c r="M7" s="22">
        <v>96</v>
      </c>
      <c r="N7" s="22">
        <v>0</v>
      </c>
      <c r="O7" s="22">
        <v>0</v>
      </c>
      <c r="P7" s="22" t="s">
        <v>60</v>
      </c>
      <c r="Q7" s="22">
        <v>800</v>
      </c>
      <c r="R7" s="22">
        <v>800</v>
      </c>
      <c r="S7" s="22">
        <v>0.12</v>
      </c>
      <c r="T7" s="23" t="s">
        <v>61</v>
      </c>
      <c r="U7" s="23" t="s">
        <v>50</v>
      </c>
      <c r="V7" s="39" t="s">
        <v>51</v>
      </c>
      <c r="W7" s="39" t="s">
        <v>52</v>
      </c>
      <c r="X7" s="40" t="s">
        <v>62</v>
      </c>
      <c r="Y7" s="39" t="s">
        <v>63</v>
      </c>
      <c r="Z7" s="40" t="s">
        <v>62</v>
      </c>
      <c r="AA7" s="39" t="s">
        <v>63</v>
      </c>
      <c r="AB7" s="23"/>
      <c r="AC7" s="23"/>
      <c r="AD7" s="44">
        <v>96</v>
      </c>
      <c r="AE7" s="23" t="s">
        <v>54</v>
      </c>
      <c r="AF7" s="23" t="s">
        <v>55</v>
      </c>
      <c r="AG7" s="23" t="s">
        <v>64</v>
      </c>
      <c r="AH7" s="22" t="s">
        <v>57</v>
      </c>
    </row>
    <row r="8" s="2" customFormat="1" ht="93" customHeight="1" spans="1:34">
      <c r="A8" s="22">
        <v>3</v>
      </c>
      <c r="B8" s="24" t="s">
        <v>65</v>
      </c>
      <c r="C8" s="22" t="s">
        <v>66</v>
      </c>
      <c r="D8" s="22" t="s">
        <v>67</v>
      </c>
      <c r="E8" s="22" t="s">
        <v>68</v>
      </c>
      <c r="F8" s="22" t="s">
        <v>69</v>
      </c>
      <c r="G8" s="22" t="s">
        <v>70</v>
      </c>
      <c r="H8" s="22" t="s">
        <v>71</v>
      </c>
      <c r="I8" s="22" t="s">
        <v>72</v>
      </c>
      <c r="J8" s="22">
        <v>1</v>
      </c>
      <c r="K8" s="22" t="s">
        <v>73</v>
      </c>
      <c r="L8" s="22">
        <v>20</v>
      </c>
      <c r="M8" s="22">
        <v>20</v>
      </c>
      <c r="N8" s="22"/>
      <c r="O8" s="22"/>
      <c r="P8" s="22" t="s">
        <v>74</v>
      </c>
      <c r="Q8" s="23">
        <v>285</v>
      </c>
      <c r="R8" s="22">
        <v>35</v>
      </c>
      <c r="S8" s="22"/>
      <c r="T8" s="22" t="s">
        <v>75</v>
      </c>
      <c r="U8" s="22" t="s">
        <v>76</v>
      </c>
      <c r="V8" s="39" t="s">
        <v>77</v>
      </c>
      <c r="W8" s="39" t="s">
        <v>78</v>
      </c>
      <c r="X8" s="39" t="s">
        <v>79</v>
      </c>
      <c r="Y8" s="39" t="s">
        <v>80</v>
      </c>
      <c r="Z8" s="39" t="s">
        <v>81</v>
      </c>
      <c r="AA8" s="39" t="s">
        <v>82</v>
      </c>
      <c r="AB8" s="23"/>
      <c r="AC8" s="23"/>
      <c r="AD8" s="22">
        <v>20</v>
      </c>
      <c r="AE8" s="23" t="s">
        <v>83</v>
      </c>
      <c r="AF8" s="23" t="s">
        <v>84</v>
      </c>
      <c r="AG8" s="23" t="s">
        <v>85</v>
      </c>
      <c r="AH8" s="22" t="s">
        <v>57</v>
      </c>
    </row>
    <row r="9" s="2" customFormat="1" ht="105" customHeight="1" spans="1:34">
      <c r="A9" s="22">
        <v>4</v>
      </c>
      <c r="B9" s="23" t="s">
        <v>86</v>
      </c>
      <c r="C9" s="22" t="s">
        <v>40</v>
      </c>
      <c r="D9" s="23" t="s">
        <v>41</v>
      </c>
      <c r="E9" s="22" t="s">
        <v>42</v>
      </c>
      <c r="F9" s="22" t="s">
        <v>43</v>
      </c>
      <c r="G9" s="22" t="s">
        <v>79</v>
      </c>
      <c r="H9" s="22" t="s">
        <v>45</v>
      </c>
      <c r="I9" s="22" t="s">
        <v>46</v>
      </c>
      <c r="J9" s="22">
        <v>616</v>
      </c>
      <c r="K9" s="22" t="s">
        <v>47</v>
      </c>
      <c r="L9" s="22">
        <v>73.92</v>
      </c>
      <c r="M9" s="22">
        <v>73.92</v>
      </c>
      <c r="N9" s="22"/>
      <c r="O9" s="22"/>
      <c r="P9" s="22" t="s">
        <v>87</v>
      </c>
      <c r="Q9" s="22">
        <v>616</v>
      </c>
      <c r="R9" s="22">
        <v>616</v>
      </c>
      <c r="S9" s="22">
        <v>0.12</v>
      </c>
      <c r="T9" s="23" t="s">
        <v>88</v>
      </c>
      <c r="U9" s="23" t="s">
        <v>50</v>
      </c>
      <c r="V9" s="39" t="s">
        <v>51</v>
      </c>
      <c r="W9" s="39" t="s">
        <v>52</v>
      </c>
      <c r="X9" s="40" t="s">
        <v>79</v>
      </c>
      <c r="Y9" s="39" t="s">
        <v>80</v>
      </c>
      <c r="Z9" s="40" t="s">
        <v>79</v>
      </c>
      <c r="AA9" s="39" t="s">
        <v>80</v>
      </c>
      <c r="AB9" s="23"/>
      <c r="AC9" s="23"/>
      <c r="AD9" s="22">
        <v>73.92</v>
      </c>
      <c r="AE9" s="23" t="s">
        <v>54</v>
      </c>
      <c r="AF9" s="23" t="s">
        <v>55</v>
      </c>
      <c r="AG9" s="23" t="s">
        <v>89</v>
      </c>
      <c r="AH9" s="22" t="s">
        <v>57</v>
      </c>
    </row>
    <row r="10" s="2" customFormat="1" ht="127" customHeight="1" spans="1:34">
      <c r="A10" s="22">
        <v>5</v>
      </c>
      <c r="B10" s="23" t="s">
        <v>90</v>
      </c>
      <c r="C10" s="23" t="s">
        <v>40</v>
      </c>
      <c r="D10" s="23" t="s">
        <v>91</v>
      </c>
      <c r="E10" s="23" t="s">
        <v>92</v>
      </c>
      <c r="F10" s="23" t="s">
        <v>93</v>
      </c>
      <c r="G10" s="23" t="s">
        <v>94</v>
      </c>
      <c r="H10" s="23" t="s">
        <v>95</v>
      </c>
      <c r="I10" s="31" t="s">
        <v>96</v>
      </c>
      <c r="J10" s="23">
        <v>200</v>
      </c>
      <c r="K10" s="23" t="s">
        <v>97</v>
      </c>
      <c r="L10" s="22">
        <v>60</v>
      </c>
      <c r="M10" s="22">
        <v>60</v>
      </c>
      <c r="N10" s="23"/>
      <c r="O10" s="23"/>
      <c r="P10" s="23" t="s">
        <v>98</v>
      </c>
      <c r="Q10" s="23">
        <v>159</v>
      </c>
      <c r="R10" s="23">
        <v>123</v>
      </c>
      <c r="S10" s="23" t="s">
        <v>99</v>
      </c>
      <c r="T10" s="23" t="s">
        <v>100</v>
      </c>
      <c r="U10" s="23" t="s">
        <v>101</v>
      </c>
      <c r="V10" s="41" t="s">
        <v>77</v>
      </c>
      <c r="W10" s="41" t="s">
        <v>78</v>
      </c>
      <c r="X10" s="42" t="s">
        <v>102</v>
      </c>
      <c r="Y10" s="42" t="s">
        <v>103</v>
      </c>
      <c r="Z10" s="42" t="s">
        <v>94</v>
      </c>
      <c r="AA10" s="42" t="s">
        <v>104</v>
      </c>
      <c r="AB10" s="23"/>
      <c r="AC10" s="23">
        <v>102</v>
      </c>
      <c r="AD10" s="22">
        <v>-42</v>
      </c>
      <c r="AE10" s="23" t="s">
        <v>105</v>
      </c>
      <c r="AF10" s="23" t="s">
        <v>106</v>
      </c>
      <c r="AG10" s="23" t="s">
        <v>107</v>
      </c>
      <c r="AH10" s="22" t="s">
        <v>57</v>
      </c>
    </row>
    <row r="11" s="2" customFormat="1" ht="126" customHeight="1" spans="1:34">
      <c r="A11" s="22">
        <v>6</v>
      </c>
      <c r="B11" s="23" t="s">
        <v>108</v>
      </c>
      <c r="C11" s="23" t="s">
        <v>40</v>
      </c>
      <c r="D11" s="23" t="s">
        <v>91</v>
      </c>
      <c r="E11" s="23" t="s">
        <v>92</v>
      </c>
      <c r="F11" s="23" t="s">
        <v>93</v>
      </c>
      <c r="G11" s="23" t="s">
        <v>109</v>
      </c>
      <c r="H11" s="23" t="s">
        <v>110</v>
      </c>
      <c r="I11" s="31" t="s">
        <v>96</v>
      </c>
      <c r="J11" s="23">
        <v>400</v>
      </c>
      <c r="K11" s="23" t="s">
        <v>97</v>
      </c>
      <c r="L11" s="22">
        <v>120</v>
      </c>
      <c r="M11" s="22">
        <v>120</v>
      </c>
      <c r="N11" s="23"/>
      <c r="O11" s="23"/>
      <c r="P11" s="23" t="s">
        <v>98</v>
      </c>
      <c r="Q11" s="23">
        <v>326</v>
      </c>
      <c r="R11" s="23">
        <v>258</v>
      </c>
      <c r="S11" s="23" t="s">
        <v>99</v>
      </c>
      <c r="T11" s="23" t="s">
        <v>111</v>
      </c>
      <c r="U11" s="23" t="s">
        <v>112</v>
      </c>
      <c r="V11" s="41" t="s">
        <v>77</v>
      </c>
      <c r="W11" s="41" t="s">
        <v>78</v>
      </c>
      <c r="X11" s="42" t="s">
        <v>102</v>
      </c>
      <c r="Y11" s="42" t="s">
        <v>103</v>
      </c>
      <c r="Z11" s="42" t="s">
        <v>109</v>
      </c>
      <c r="AA11" s="42" t="s">
        <v>113</v>
      </c>
      <c r="AB11" s="23"/>
      <c r="AC11" s="22">
        <v>78</v>
      </c>
      <c r="AD11" s="22">
        <v>42</v>
      </c>
      <c r="AE11" s="23" t="s">
        <v>105</v>
      </c>
      <c r="AF11" s="23" t="s">
        <v>106</v>
      </c>
      <c r="AG11" s="23" t="s">
        <v>107</v>
      </c>
      <c r="AH11" s="23" t="s">
        <v>114</v>
      </c>
    </row>
    <row r="12" s="2" customFormat="1" ht="106" customHeight="1" spans="1:34">
      <c r="A12" s="22">
        <v>7</v>
      </c>
      <c r="B12" s="23" t="s">
        <v>115</v>
      </c>
      <c r="C12" s="23" t="s">
        <v>40</v>
      </c>
      <c r="D12" s="23" t="s">
        <v>41</v>
      </c>
      <c r="E12" s="23" t="s">
        <v>42</v>
      </c>
      <c r="F12" s="23" t="s">
        <v>43</v>
      </c>
      <c r="G12" s="23" t="s">
        <v>102</v>
      </c>
      <c r="H12" s="23" t="s">
        <v>45</v>
      </c>
      <c r="I12" s="23" t="s">
        <v>46</v>
      </c>
      <c r="J12" s="23">
        <v>583</v>
      </c>
      <c r="K12" s="23" t="s">
        <v>47</v>
      </c>
      <c r="L12" s="23">
        <v>69.96</v>
      </c>
      <c r="M12" s="23">
        <v>69.96</v>
      </c>
      <c r="N12" s="23"/>
      <c r="O12" s="23"/>
      <c r="P12" s="23" t="s">
        <v>87</v>
      </c>
      <c r="Q12" s="23">
        <v>583</v>
      </c>
      <c r="R12" s="23">
        <v>583</v>
      </c>
      <c r="S12" s="23">
        <v>0.12</v>
      </c>
      <c r="T12" s="23" t="s">
        <v>116</v>
      </c>
      <c r="U12" s="23" t="s">
        <v>50</v>
      </c>
      <c r="V12" s="42" t="s">
        <v>51</v>
      </c>
      <c r="W12" s="39" t="s">
        <v>52</v>
      </c>
      <c r="X12" s="42" t="s">
        <v>102</v>
      </c>
      <c r="Y12" s="42" t="s">
        <v>103</v>
      </c>
      <c r="Z12" s="42" t="s">
        <v>102</v>
      </c>
      <c r="AA12" s="42" t="s">
        <v>103</v>
      </c>
      <c r="AB12" s="23"/>
      <c r="AC12" s="23"/>
      <c r="AD12" s="23">
        <v>69.96</v>
      </c>
      <c r="AE12" s="23" t="s">
        <v>54</v>
      </c>
      <c r="AF12" s="23" t="s">
        <v>55</v>
      </c>
      <c r="AG12" s="23" t="s">
        <v>117</v>
      </c>
      <c r="AH12" s="23" t="s">
        <v>114</v>
      </c>
    </row>
    <row r="13" s="2" customFormat="1" ht="104" customHeight="1" spans="1:34">
      <c r="A13" s="22">
        <v>8</v>
      </c>
      <c r="B13" s="23" t="s">
        <v>118</v>
      </c>
      <c r="C13" s="22" t="s">
        <v>40</v>
      </c>
      <c r="D13" s="23" t="s">
        <v>41</v>
      </c>
      <c r="E13" s="22" t="s">
        <v>42</v>
      </c>
      <c r="F13" s="22" t="s">
        <v>119</v>
      </c>
      <c r="G13" s="22" t="s">
        <v>120</v>
      </c>
      <c r="H13" s="22" t="s">
        <v>45</v>
      </c>
      <c r="I13" s="22" t="s">
        <v>46</v>
      </c>
      <c r="J13" s="22">
        <v>1300</v>
      </c>
      <c r="K13" s="22" t="s">
        <v>47</v>
      </c>
      <c r="L13" s="22">
        <v>156</v>
      </c>
      <c r="M13" s="22">
        <v>156</v>
      </c>
      <c r="N13" s="22">
        <v>0</v>
      </c>
      <c r="O13" s="22">
        <v>0</v>
      </c>
      <c r="P13" s="22" t="s">
        <v>121</v>
      </c>
      <c r="Q13" s="22">
        <v>1300</v>
      </c>
      <c r="R13" s="22">
        <v>1300</v>
      </c>
      <c r="S13" s="22">
        <v>0.12</v>
      </c>
      <c r="T13" s="23" t="s">
        <v>122</v>
      </c>
      <c r="U13" s="23" t="s">
        <v>50</v>
      </c>
      <c r="V13" s="39" t="s">
        <v>51</v>
      </c>
      <c r="W13" s="39" t="s">
        <v>52</v>
      </c>
      <c r="X13" s="39" t="s">
        <v>120</v>
      </c>
      <c r="Y13" s="39" t="s">
        <v>123</v>
      </c>
      <c r="Z13" s="39" t="s">
        <v>120</v>
      </c>
      <c r="AA13" s="39" t="s">
        <v>123</v>
      </c>
      <c r="AB13" s="23"/>
      <c r="AC13" s="23"/>
      <c r="AD13" s="23">
        <v>156</v>
      </c>
      <c r="AE13" s="23" t="s">
        <v>54</v>
      </c>
      <c r="AF13" s="23" t="s">
        <v>55</v>
      </c>
      <c r="AG13" s="23" t="s">
        <v>124</v>
      </c>
      <c r="AH13" s="22" t="s">
        <v>57</v>
      </c>
    </row>
    <row r="14" s="2" customFormat="1" ht="110" customHeight="1" spans="1:34">
      <c r="A14" s="22">
        <v>9</v>
      </c>
      <c r="B14" s="23" t="s">
        <v>125</v>
      </c>
      <c r="C14" s="22" t="s">
        <v>40</v>
      </c>
      <c r="D14" s="23" t="s">
        <v>41</v>
      </c>
      <c r="E14" s="22" t="s">
        <v>42</v>
      </c>
      <c r="F14" s="22" t="s">
        <v>43</v>
      </c>
      <c r="G14" s="22" t="s">
        <v>126</v>
      </c>
      <c r="H14" s="22" t="s">
        <v>45</v>
      </c>
      <c r="I14" s="22" t="s">
        <v>46</v>
      </c>
      <c r="J14" s="22">
        <v>420</v>
      </c>
      <c r="K14" s="22" t="s">
        <v>47</v>
      </c>
      <c r="L14" s="22">
        <v>84</v>
      </c>
      <c r="M14" s="22">
        <v>84</v>
      </c>
      <c r="N14" s="22"/>
      <c r="O14" s="22"/>
      <c r="P14" s="22" t="s">
        <v>127</v>
      </c>
      <c r="Q14" s="22">
        <v>420</v>
      </c>
      <c r="R14" s="22">
        <v>420</v>
      </c>
      <c r="S14" s="22">
        <v>0.12</v>
      </c>
      <c r="T14" s="23" t="s">
        <v>128</v>
      </c>
      <c r="U14" s="23" t="s">
        <v>50</v>
      </c>
      <c r="V14" s="39" t="s">
        <v>51</v>
      </c>
      <c r="W14" s="39" t="s">
        <v>52</v>
      </c>
      <c r="X14" s="40" t="s">
        <v>126</v>
      </c>
      <c r="Y14" s="39" t="s">
        <v>129</v>
      </c>
      <c r="Z14" s="40" t="s">
        <v>126</v>
      </c>
      <c r="AA14" s="39" t="s">
        <v>129</v>
      </c>
      <c r="AB14" s="23"/>
      <c r="AC14" s="23"/>
      <c r="AD14" s="23">
        <v>84</v>
      </c>
      <c r="AE14" s="23" t="s">
        <v>54</v>
      </c>
      <c r="AF14" s="23" t="s">
        <v>55</v>
      </c>
      <c r="AG14" s="23" t="s">
        <v>130</v>
      </c>
      <c r="AH14" s="22" t="s">
        <v>57</v>
      </c>
    </row>
    <row r="15" s="2" customFormat="1" ht="112" customHeight="1" spans="1:34">
      <c r="A15" s="22">
        <v>10</v>
      </c>
      <c r="B15" s="23" t="s">
        <v>131</v>
      </c>
      <c r="C15" s="22" t="s">
        <v>40</v>
      </c>
      <c r="D15" s="23" t="s">
        <v>41</v>
      </c>
      <c r="E15" s="22" t="s">
        <v>42</v>
      </c>
      <c r="F15" s="22" t="s">
        <v>43</v>
      </c>
      <c r="G15" s="22" t="s">
        <v>132</v>
      </c>
      <c r="H15" s="22" t="s">
        <v>45</v>
      </c>
      <c r="I15" s="22" t="s">
        <v>46</v>
      </c>
      <c r="J15" s="22">
        <v>450</v>
      </c>
      <c r="K15" s="22" t="s">
        <v>47</v>
      </c>
      <c r="L15" s="22">
        <v>54</v>
      </c>
      <c r="M15" s="22">
        <v>54</v>
      </c>
      <c r="N15" s="22"/>
      <c r="O15" s="22"/>
      <c r="P15" s="22" t="s">
        <v>87</v>
      </c>
      <c r="Q15" s="22">
        <v>450</v>
      </c>
      <c r="R15" s="22">
        <v>450</v>
      </c>
      <c r="S15" s="22" t="s">
        <v>133</v>
      </c>
      <c r="T15" s="23" t="s">
        <v>134</v>
      </c>
      <c r="U15" s="23" t="s">
        <v>50</v>
      </c>
      <c r="V15" s="39" t="s">
        <v>51</v>
      </c>
      <c r="W15" s="39" t="s">
        <v>52</v>
      </c>
      <c r="X15" s="40" t="s">
        <v>132</v>
      </c>
      <c r="Y15" s="40" t="s">
        <v>135</v>
      </c>
      <c r="Z15" s="40" t="s">
        <v>132</v>
      </c>
      <c r="AA15" s="40" t="s">
        <v>135</v>
      </c>
      <c r="AB15" s="23"/>
      <c r="AC15" s="23"/>
      <c r="AD15" s="22">
        <v>54</v>
      </c>
      <c r="AE15" s="23" t="s">
        <v>54</v>
      </c>
      <c r="AF15" s="23" t="s">
        <v>55</v>
      </c>
      <c r="AG15" s="23" t="s">
        <v>136</v>
      </c>
      <c r="AH15" s="22" t="s">
        <v>57</v>
      </c>
    </row>
    <row r="16" s="2" customFormat="1" ht="90" customHeight="1" spans="1:34">
      <c r="A16" s="22">
        <v>11</v>
      </c>
      <c r="B16" s="23" t="s">
        <v>137</v>
      </c>
      <c r="C16" s="23" t="s">
        <v>40</v>
      </c>
      <c r="D16" s="23" t="s">
        <v>67</v>
      </c>
      <c r="E16" s="22" t="s">
        <v>68</v>
      </c>
      <c r="F16" s="22" t="s">
        <v>69</v>
      </c>
      <c r="G16" s="25" t="s">
        <v>138</v>
      </c>
      <c r="H16" s="22" t="s">
        <v>139</v>
      </c>
      <c r="I16" s="22" t="s">
        <v>72</v>
      </c>
      <c r="J16" s="22">
        <v>1</v>
      </c>
      <c r="K16" s="22" t="s">
        <v>73</v>
      </c>
      <c r="L16" s="22">
        <v>5</v>
      </c>
      <c r="M16" s="22">
        <v>5</v>
      </c>
      <c r="N16" s="22"/>
      <c r="O16" s="22"/>
      <c r="P16" s="22" t="s">
        <v>140</v>
      </c>
      <c r="Q16" s="22">
        <v>139</v>
      </c>
      <c r="R16" s="22">
        <v>95</v>
      </c>
      <c r="S16" s="22"/>
      <c r="T16" s="22" t="s">
        <v>141</v>
      </c>
      <c r="U16" s="22" t="s">
        <v>142</v>
      </c>
      <c r="V16" s="39" t="s">
        <v>77</v>
      </c>
      <c r="W16" s="39" t="s">
        <v>78</v>
      </c>
      <c r="X16" s="39" t="s">
        <v>132</v>
      </c>
      <c r="Y16" s="39" t="s">
        <v>135</v>
      </c>
      <c r="Z16" s="40" t="s">
        <v>143</v>
      </c>
      <c r="AA16" s="39" t="s">
        <v>144</v>
      </c>
      <c r="AB16" s="23"/>
      <c r="AC16" s="22"/>
      <c r="AD16" s="22">
        <v>5</v>
      </c>
      <c r="AE16" s="23" t="s">
        <v>145</v>
      </c>
      <c r="AF16" s="23" t="s">
        <v>146</v>
      </c>
      <c r="AG16" s="23" t="s">
        <v>147</v>
      </c>
      <c r="AH16" s="22" t="s">
        <v>57</v>
      </c>
    </row>
    <row r="17" s="2" customFormat="1" ht="107" customHeight="1" spans="1:34">
      <c r="A17" s="22">
        <v>12</v>
      </c>
      <c r="B17" s="23" t="s">
        <v>148</v>
      </c>
      <c r="C17" s="23" t="s">
        <v>40</v>
      </c>
      <c r="D17" s="23" t="s">
        <v>67</v>
      </c>
      <c r="E17" s="22" t="s">
        <v>68</v>
      </c>
      <c r="F17" s="22" t="s">
        <v>69</v>
      </c>
      <c r="G17" s="25" t="s">
        <v>149</v>
      </c>
      <c r="H17" s="22" t="s">
        <v>150</v>
      </c>
      <c r="I17" s="22" t="s">
        <v>72</v>
      </c>
      <c r="J17" s="22">
        <v>1</v>
      </c>
      <c r="K17" s="22" t="s">
        <v>73</v>
      </c>
      <c r="L17" s="22">
        <v>6</v>
      </c>
      <c r="M17" s="22">
        <v>6</v>
      </c>
      <c r="N17" s="22">
        <v>0</v>
      </c>
      <c r="O17" s="22">
        <v>0</v>
      </c>
      <c r="P17" s="22" t="s">
        <v>151</v>
      </c>
      <c r="Q17" s="22">
        <v>201</v>
      </c>
      <c r="R17" s="22">
        <v>135</v>
      </c>
      <c r="S17" s="22"/>
      <c r="T17" s="22" t="s">
        <v>152</v>
      </c>
      <c r="U17" s="22" t="s">
        <v>142</v>
      </c>
      <c r="V17" s="39" t="s">
        <v>77</v>
      </c>
      <c r="W17" s="39" t="s">
        <v>78</v>
      </c>
      <c r="X17" s="39" t="s">
        <v>132</v>
      </c>
      <c r="Y17" s="39" t="s">
        <v>135</v>
      </c>
      <c r="Z17" s="40" t="s">
        <v>153</v>
      </c>
      <c r="AA17" s="39" t="s">
        <v>154</v>
      </c>
      <c r="AB17" s="23"/>
      <c r="AC17" s="22"/>
      <c r="AD17" s="22">
        <v>6</v>
      </c>
      <c r="AE17" s="23" t="s">
        <v>145</v>
      </c>
      <c r="AF17" s="23" t="s">
        <v>146</v>
      </c>
      <c r="AG17" s="23" t="s">
        <v>155</v>
      </c>
      <c r="AH17" s="22" t="s">
        <v>57</v>
      </c>
    </row>
    <row r="18" s="2" customFormat="1" ht="107" customHeight="1" spans="1:34">
      <c r="A18" s="22">
        <v>13</v>
      </c>
      <c r="B18" s="23" t="s">
        <v>156</v>
      </c>
      <c r="C18" s="22" t="s">
        <v>40</v>
      </c>
      <c r="D18" s="23" t="s">
        <v>41</v>
      </c>
      <c r="E18" s="22" t="s">
        <v>42</v>
      </c>
      <c r="F18" s="22" t="s">
        <v>43</v>
      </c>
      <c r="G18" s="22" t="s">
        <v>157</v>
      </c>
      <c r="H18" s="22" t="s">
        <v>45</v>
      </c>
      <c r="I18" s="22" t="s">
        <v>46</v>
      </c>
      <c r="J18" s="22">
        <v>292</v>
      </c>
      <c r="K18" s="22" t="s">
        <v>47</v>
      </c>
      <c r="L18" s="22">
        <v>35.04</v>
      </c>
      <c r="M18" s="22">
        <v>35.04</v>
      </c>
      <c r="N18" s="22">
        <v>0</v>
      </c>
      <c r="O18" s="22">
        <v>0</v>
      </c>
      <c r="P18" s="22" t="s">
        <v>127</v>
      </c>
      <c r="Q18" s="22">
        <v>292</v>
      </c>
      <c r="R18" s="22">
        <v>292</v>
      </c>
      <c r="S18" s="22">
        <v>0.12</v>
      </c>
      <c r="T18" s="23" t="s">
        <v>158</v>
      </c>
      <c r="U18" s="23" t="s">
        <v>50</v>
      </c>
      <c r="V18" s="39" t="s">
        <v>51</v>
      </c>
      <c r="W18" s="39" t="s">
        <v>52</v>
      </c>
      <c r="X18" s="40" t="s">
        <v>157</v>
      </c>
      <c r="Y18" s="39" t="s">
        <v>159</v>
      </c>
      <c r="Z18" s="40" t="s">
        <v>157</v>
      </c>
      <c r="AA18" s="39" t="s">
        <v>159</v>
      </c>
      <c r="AB18" s="22"/>
      <c r="AC18" s="23"/>
      <c r="AD18" s="22">
        <v>35.04</v>
      </c>
      <c r="AE18" s="23" t="s">
        <v>54</v>
      </c>
      <c r="AF18" s="23" t="s">
        <v>55</v>
      </c>
      <c r="AG18" s="23" t="s">
        <v>160</v>
      </c>
      <c r="AH18" s="22" t="s">
        <v>57</v>
      </c>
    </row>
    <row r="19" s="2" customFormat="1" ht="131" customHeight="1" spans="1:34">
      <c r="A19" s="22">
        <v>14</v>
      </c>
      <c r="B19" s="23" t="s">
        <v>161</v>
      </c>
      <c r="C19" s="23" t="s">
        <v>40</v>
      </c>
      <c r="D19" s="23" t="s">
        <v>67</v>
      </c>
      <c r="E19" s="22" t="s">
        <v>68</v>
      </c>
      <c r="F19" s="22" t="s">
        <v>69</v>
      </c>
      <c r="G19" s="22" t="s">
        <v>162</v>
      </c>
      <c r="H19" s="22" t="s">
        <v>163</v>
      </c>
      <c r="I19" s="22" t="s">
        <v>164</v>
      </c>
      <c r="J19" s="22">
        <v>1</v>
      </c>
      <c r="K19" s="22" t="s">
        <v>47</v>
      </c>
      <c r="L19" s="23">
        <v>9.5</v>
      </c>
      <c r="M19" s="23">
        <v>9.5</v>
      </c>
      <c r="N19" s="22">
        <v>0</v>
      </c>
      <c r="O19" s="22">
        <v>0</v>
      </c>
      <c r="P19" s="22" t="s">
        <v>165</v>
      </c>
      <c r="Q19" s="22">
        <v>230</v>
      </c>
      <c r="R19" s="22">
        <v>230</v>
      </c>
      <c r="S19" s="22"/>
      <c r="T19" s="23" t="s">
        <v>166</v>
      </c>
      <c r="U19" s="23" t="s">
        <v>167</v>
      </c>
      <c r="V19" s="39" t="s">
        <v>77</v>
      </c>
      <c r="W19" s="40" t="s">
        <v>78</v>
      </c>
      <c r="X19" s="40" t="s">
        <v>157</v>
      </c>
      <c r="Y19" s="40" t="s">
        <v>159</v>
      </c>
      <c r="Z19" s="40" t="s">
        <v>168</v>
      </c>
      <c r="AA19" s="40" t="s">
        <v>169</v>
      </c>
      <c r="AB19" s="23"/>
      <c r="AC19" s="23"/>
      <c r="AD19" s="23">
        <v>9.5</v>
      </c>
      <c r="AE19" s="23" t="s">
        <v>54</v>
      </c>
      <c r="AF19" s="23" t="s">
        <v>55</v>
      </c>
      <c r="AG19" s="23" t="s">
        <v>170</v>
      </c>
      <c r="AH19" s="22" t="s">
        <v>57</v>
      </c>
    </row>
    <row r="20" s="2" customFormat="1" ht="105" customHeight="1" spans="1:34">
      <c r="A20" s="22">
        <v>15</v>
      </c>
      <c r="B20" s="23" t="s">
        <v>171</v>
      </c>
      <c r="C20" s="22" t="s">
        <v>40</v>
      </c>
      <c r="D20" s="23" t="s">
        <v>41</v>
      </c>
      <c r="E20" s="22" t="s">
        <v>42</v>
      </c>
      <c r="F20" s="22" t="s">
        <v>43</v>
      </c>
      <c r="G20" s="22" t="s">
        <v>172</v>
      </c>
      <c r="H20" s="22" t="s">
        <v>45</v>
      </c>
      <c r="I20" s="22" t="s">
        <v>46</v>
      </c>
      <c r="J20" s="22">
        <v>696</v>
      </c>
      <c r="K20" s="22" t="s">
        <v>47</v>
      </c>
      <c r="L20" s="22">
        <v>83.52</v>
      </c>
      <c r="M20" s="22">
        <v>83.52</v>
      </c>
      <c r="N20" s="22"/>
      <c r="O20" s="22"/>
      <c r="P20" s="22" t="s">
        <v>87</v>
      </c>
      <c r="Q20" s="22">
        <v>696</v>
      </c>
      <c r="R20" s="22">
        <v>696</v>
      </c>
      <c r="S20" s="22">
        <v>0.12</v>
      </c>
      <c r="T20" s="23" t="s">
        <v>173</v>
      </c>
      <c r="U20" s="23" t="s">
        <v>50</v>
      </c>
      <c r="V20" s="39" t="s">
        <v>51</v>
      </c>
      <c r="W20" s="39" t="s">
        <v>52</v>
      </c>
      <c r="X20" s="40" t="s">
        <v>172</v>
      </c>
      <c r="Y20" s="39" t="s">
        <v>174</v>
      </c>
      <c r="Z20" s="40" t="s">
        <v>172</v>
      </c>
      <c r="AA20" s="39" t="s">
        <v>174</v>
      </c>
      <c r="AB20" s="23"/>
      <c r="AC20" s="23"/>
      <c r="AD20" s="23">
        <v>83.52</v>
      </c>
      <c r="AE20" s="23" t="s">
        <v>54</v>
      </c>
      <c r="AF20" s="23" t="s">
        <v>55</v>
      </c>
      <c r="AG20" s="23" t="s">
        <v>175</v>
      </c>
      <c r="AH20" s="22" t="s">
        <v>57</v>
      </c>
    </row>
    <row r="21" s="2" customFormat="1" ht="105" customHeight="1" spans="1:34">
      <c r="A21" s="22">
        <v>16</v>
      </c>
      <c r="B21" s="23" t="s">
        <v>176</v>
      </c>
      <c r="C21" s="23" t="s">
        <v>40</v>
      </c>
      <c r="D21" s="23" t="s">
        <v>41</v>
      </c>
      <c r="E21" s="23" t="s">
        <v>42</v>
      </c>
      <c r="F21" s="23" t="s">
        <v>43</v>
      </c>
      <c r="G21" s="23" t="s">
        <v>177</v>
      </c>
      <c r="H21" s="23" t="s">
        <v>178</v>
      </c>
      <c r="I21" s="23" t="s">
        <v>46</v>
      </c>
      <c r="J21" s="23">
        <v>260</v>
      </c>
      <c r="K21" s="23" t="s">
        <v>47</v>
      </c>
      <c r="L21" s="23">
        <v>32.08</v>
      </c>
      <c r="M21" s="23">
        <v>32.08</v>
      </c>
      <c r="N21" s="23"/>
      <c r="O21" s="23"/>
      <c r="P21" s="23" t="s">
        <v>121</v>
      </c>
      <c r="Q21" s="23">
        <v>200</v>
      </c>
      <c r="R21" s="23">
        <v>200</v>
      </c>
      <c r="S21" s="23">
        <v>0.12</v>
      </c>
      <c r="T21" s="23" t="s">
        <v>179</v>
      </c>
      <c r="U21" s="23" t="s">
        <v>180</v>
      </c>
      <c r="V21" s="40" t="s">
        <v>51</v>
      </c>
      <c r="W21" s="39" t="s">
        <v>52</v>
      </c>
      <c r="X21" s="40" t="s">
        <v>51</v>
      </c>
      <c r="Y21" s="40" t="s">
        <v>52</v>
      </c>
      <c r="Z21" s="40" t="s">
        <v>51</v>
      </c>
      <c r="AA21" s="40" t="s">
        <v>181</v>
      </c>
      <c r="AB21" s="23"/>
      <c r="AC21" s="23"/>
      <c r="AD21" s="44">
        <v>32.08</v>
      </c>
      <c r="AE21" s="23" t="s">
        <v>54</v>
      </c>
      <c r="AF21" s="23" t="s">
        <v>55</v>
      </c>
      <c r="AG21" s="23" t="s">
        <v>182</v>
      </c>
      <c r="AH21" s="22" t="s">
        <v>57</v>
      </c>
    </row>
    <row r="22" s="2" customFormat="1" ht="36" customHeight="1" spans="1:34">
      <c r="A22" s="22" t="s">
        <v>183</v>
      </c>
      <c r="B22" s="22">
        <v>16</v>
      </c>
      <c r="C22" s="22"/>
      <c r="D22" s="22"/>
      <c r="E22" s="22"/>
      <c r="F22" s="22"/>
      <c r="G22" s="22"/>
      <c r="H22" s="22"/>
      <c r="I22" s="22"/>
      <c r="J22" s="22"/>
      <c r="K22" s="22"/>
      <c r="L22" s="22">
        <f>SUM(L6:L21)</f>
        <v>1106.02</v>
      </c>
      <c r="M22" s="22">
        <f>SUM(M6:M21)</f>
        <v>1106.02</v>
      </c>
      <c r="N22" s="22"/>
      <c r="O22" s="22"/>
      <c r="P22" s="22"/>
      <c r="Q22" s="22">
        <f>SUM(Q6:Q21)</f>
        <v>8372</v>
      </c>
      <c r="R22" s="22">
        <f>SUM(R6:R21)</f>
        <v>7908</v>
      </c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>
        <f>SUM(AC6:AC21)</f>
        <v>180</v>
      </c>
      <c r="AD22" s="22">
        <f>SUM(AD6:AD21)</f>
        <v>926.02</v>
      </c>
      <c r="AE22" s="22"/>
      <c r="AF22" s="22"/>
      <c r="AG22" s="22"/>
      <c r="AH22" s="22"/>
    </row>
  </sheetData>
  <autoFilter ref="A5:AH22">
    <extLst/>
  </autoFilter>
  <mergeCells count="23">
    <mergeCell ref="A1:B1"/>
    <mergeCell ref="A2:AH2"/>
    <mergeCell ref="A3:L3"/>
    <mergeCell ref="S3:AA3"/>
    <mergeCell ref="AC3:AH3"/>
    <mergeCell ref="B4:K4"/>
    <mergeCell ref="L4:O4"/>
    <mergeCell ref="Q4:R4"/>
    <mergeCell ref="V4:W4"/>
    <mergeCell ref="X4:Y4"/>
    <mergeCell ref="Z4:AA4"/>
    <mergeCell ref="A4:A5"/>
    <mergeCell ref="P4:P5"/>
    <mergeCell ref="S4:S5"/>
    <mergeCell ref="T4:T5"/>
    <mergeCell ref="U4:U5"/>
    <mergeCell ref="AB4:AB5"/>
    <mergeCell ref="AC4:AC5"/>
    <mergeCell ref="AD4:AD5"/>
    <mergeCell ref="AE4:AE5"/>
    <mergeCell ref="AF4:AF5"/>
    <mergeCell ref="AG4:AG5"/>
    <mergeCell ref="AH4:AH5"/>
  </mergeCells>
  <pageMargins left="0.357638888888889" right="0.357638888888889" top="0.60625" bottom="0.802777777777778" header="0.5" footer="0.5"/>
  <pageSetup paperSize="9" scale="4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武瑢</cp:lastModifiedBy>
  <dcterms:created xsi:type="dcterms:W3CDTF">2020-11-27T23:52:00Z</dcterms:created>
  <dcterms:modified xsi:type="dcterms:W3CDTF">2023-10-09T09:35:18Z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509641C12BF547A2A17301EC5BAB8FA3_13</vt:lpwstr>
  </property>
  <property fmtid="{D5CDD505-2E9C-101B-9397-08002B2CF9AE}" pid="4" name="KSOReadingLayout">
    <vt:bool>true</vt:bool>
  </property>
  <property fmtid="{D5CDD505-2E9C-101B-9397-08002B2CF9AE}" pid="5" name="commondata">
    <vt:lpwstr>eyJoZGlkIjoiOTFmMTI5Y2IyMzRmZjNhNTY4ZGIwMTA3NzU4ZTQzZjEifQ==</vt:lpwstr>
  </property>
</Properties>
</file>