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<sst xmlns="http://schemas.openxmlformats.org/spreadsheetml/2006/main" count="110" uniqueCount="86">
  <si>
    <t>附件1</t>
  </si>
  <si>
    <t>石楼县2019年第四次下达统筹整合使用财政涉农资金项目安排计划表</t>
  </si>
  <si>
    <t xml:space="preserve">  项目责任（主管）单位（盖章）：县直单位</t>
  </si>
  <si>
    <t>单位：万元、人</t>
  </si>
  <si>
    <t>序号</t>
  </si>
  <si>
    <t>基本情况</t>
  </si>
  <si>
    <t>投资</t>
  </si>
  <si>
    <t>项目
补助
标准</t>
  </si>
  <si>
    <t>扶持对象</t>
  </si>
  <si>
    <t>当年减贫</t>
  </si>
  <si>
    <t>预计贫困户增收</t>
  </si>
  <si>
    <t>项目行业部门</t>
  </si>
  <si>
    <t>项目主管单位</t>
  </si>
  <si>
    <t>项目实施单位</t>
  </si>
  <si>
    <t>项目进展情况</t>
  </si>
  <si>
    <t>本次安排资金</t>
  </si>
  <si>
    <t>实施年度</t>
  </si>
  <si>
    <t>完结年度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</si>
  <si>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</si>
  <si>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</si>
  <si>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</si>
  <si>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</si>
  <si>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</si>
  <si>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</si>
  <si>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</si>
  <si>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</si>
  <si>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</si>
  <si>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</si>
  <si>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已投入国补资金</t>
  </si>
  <si>
    <t>整合资金</t>
  </si>
  <si>
    <t>自筹
资金</t>
  </si>
  <si>
    <t>其他
资金</t>
  </si>
  <si>
    <t>总人数</t>
  </si>
  <si>
    <t>建档立卡贫困户人数</t>
  </si>
  <si>
    <t>其他农户</t>
  </si>
  <si>
    <t>扶持人数</t>
  </si>
  <si>
    <t>扶持金额</t>
  </si>
  <si>
    <t>单位名称</t>
  </si>
  <si>
    <t>负责人</t>
  </si>
  <si>
    <t>石楼县住院患者县域外“一站式”结算系统建设项目</t>
  </si>
  <si>
    <t>新建</t>
  </si>
  <si>
    <t>公共服务改善</t>
  </si>
  <si>
    <t>城内</t>
  </si>
  <si>
    <t>硬件、软件、接口</t>
  </si>
  <si>
    <t>套</t>
  </si>
  <si>
    <t>10月</t>
  </si>
  <si>
    <t>50万元/套</t>
  </si>
  <si>
    <t>卫生局</t>
  </si>
  <si>
    <t>温建宏</t>
  </si>
  <si>
    <t>卫计局</t>
  </si>
  <si>
    <t>2019.3.1</t>
  </si>
  <si>
    <t>2019.11.30</t>
  </si>
  <si>
    <t>石楼县标准化村卫生室设备、维修改造建设项目</t>
  </si>
  <si>
    <t>续建</t>
  </si>
  <si>
    <t>关头、南沟、车家坡、马村、孟家塔、高家坡、刘家塔、霍阳庄、曹村、潘家沟、贺家沟、前圪垛、温家沟、圪连、圪堵坪、下河、留村、褚家峪、石家坪、
张家塔、冯家岭、高家岔、蓬门、田家岔、王家畔、辛庄、下山、风头、麻庄、寨子上、甘河、兴东垣、黑龙沟、新社村、南陀腰、豆坪、任家庄、呼延山、南割毡、铁头、西山、刘家庄、贺家洼、张家河、霍家村、陈家腰、下洼村、永由、穆家洼、前土门、后土门、
马家山、郭家河、曹家峪、曹家坡、李家庄、下庄、道堡、许家山</t>
  </si>
  <si>
    <t>办公设备、医疗设备及业务用房装修</t>
  </si>
  <si>
    <t>所</t>
  </si>
  <si>
    <t>9
月</t>
  </si>
  <si>
    <t>3.39万元/所</t>
  </si>
  <si>
    <t>县医疗集团</t>
  </si>
  <si>
    <t>贾小强</t>
  </si>
  <si>
    <t>医疗集团</t>
  </si>
  <si>
    <t>2019
.3.1</t>
  </si>
  <si>
    <t>2019
.11.30</t>
  </si>
  <si>
    <t>石楼县村卫生室建设项目（续建）</t>
  </si>
  <si>
    <t>21个行政村</t>
  </si>
  <si>
    <t>每村卫生室60平米及设备购置</t>
  </si>
  <si>
    <t>平米</t>
  </si>
  <si>
    <t>1260平米</t>
  </si>
  <si>
    <t>1年</t>
  </si>
  <si>
    <t>1500元/平米</t>
  </si>
  <si>
    <t>卫计局、各乡镇</t>
  </si>
  <si>
    <t>温建宏、各乡镇长</t>
  </si>
  <si>
    <t>正在进行</t>
  </si>
  <si>
    <t>2018.5.15</t>
  </si>
  <si>
    <t>2019.4.15</t>
  </si>
  <si>
    <t>石楼县健康扶贫兜底基金项目</t>
  </si>
  <si>
    <t>社会保障兜底</t>
  </si>
  <si>
    <t>全县</t>
  </si>
  <si>
    <t>贫困人口门诊、住院费用超10%及其他有关保障</t>
  </si>
  <si>
    <t>项</t>
  </si>
  <si>
    <t>2年</t>
  </si>
  <si>
    <t>超10%的医疗保障</t>
  </si>
  <si>
    <t>2018.1.1</t>
  </si>
  <si>
    <t xml:space="preserve">2019.12.31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</si>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</sst>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仿宋"/>
      <charset val="134"/>
    </font>
    <font>
      <b/>
      <sz val="20"/>
      <color rgb="FF000000"/>
      <name val="宋体"/>
      <charset val="134"/>
      <scheme val="major"/>
    </font>
    <font>
      <b/>
      <sz val="10"/>
      <color indexed="8"/>
      <name val="仿宋"/>
      <charset val="134"/>
    </font>
    <font>
      <b/>
      <sz val="8"/>
      <color indexed="8"/>
      <name val="仿宋"/>
      <charset val="134"/>
    </font>
    <font>
      <sz val="8"/>
      <name val="仿宋"/>
      <charset val="134"/>
    </font>
    <font>
      <sz val="8"/>
      <name val="宋体"/>
      <charset val="134"/>
      <scheme val="major"/>
    </font>
    <font>
      <sz val="8"/>
      <color indexed="8"/>
      <name val="仿宋"/>
      <charset val="134"/>
    </font>
    <font>
      <sz val="8"/>
      <color rgb="FF000000"/>
      <name val="仿宋"/>
      <charset val="134"/>
    </font>
    <font>
      <sz val="8"/>
      <color theme="1"/>
      <name val="仿宋"/>
      <charset val="134"/>
    </font>
    <font>
      <b/>
      <u/>
      <sz val="10"/>
      <color indexed="8"/>
      <name val="仿宋"/>
      <charset val="134"/>
    </font>
    <font>
      <sz val="10"/>
      <color indexed="8"/>
      <name val="仿宋"/>
      <charset val="134"/>
    </font>
    <font>
      <sz val="8"/>
      <color rgb="FFFF0000"/>
      <name val="仿宋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34" fillId="25" borderId="6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/>
    <xf numFmtId="0" fontId="5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tabSelected="1" workbookViewId="0">
      <selection activeCell="E5" sqref="E5"/>
    </sheetView>
  </sheetViews>
  <sheetFormatPr defaultColWidth="9" defaultRowHeight="13.5"/>
  <cols>
    <col min="1" max="1" width="3.875" customWidth="1"/>
    <col min="2" max="2" width="8.25" customWidth="1"/>
    <col min="3" max="3" width="2.875" customWidth="1"/>
    <col min="4" max="4" width="5.625" customWidth="1"/>
    <col min="5" max="5" width="16" customWidth="1"/>
    <col min="6" max="6" width="9.125" customWidth="1"/>
    <col min="7" max="7" width="2.625" customWidth="1"/>
    <col min="8" max="8" width="4.5" customWidth="1"/>
    <col min="9" max="9" width="3.375" customWidth="1"/>
    <col min="10" max="10" width="4.625" customWidth="1"/>
    <col min="11" max="11" width="5" customWidth="1"/>
    <col min="12" max="12" width="4.5" customWidth="1"/>
    <col min="13" max="14" width="3" customWidth="1"/>
    <col min="15" max="15" width="4.125" customWidth="1"/>
    <col min="16" max="16" width="6" customWidth="1"/>
    <col min="17" max="18" width="5.75" customWidth="1"/>
    <col min="19" max="21" width="3" customWidth="1"/>
    <col min="22" max="22" width="3.125" customWidth="1"/>
    <col min="23" max="23" width="2.75" customWidth="1"/>
    <col min="24" max="24" width="2.875" customWidth="1"/>
    <col min="25" max="25" width="2.5" customWidth="1"/>
    <col min="26" max="26" width="2.875" customWidth="1"/>
    <col min="27" max="27" width="2.5" customWidth="1"/>
    <col min="28" max="28" width="4.125" customWidth="1"/>
    <col min="29" max="29" width="4.375" customWidth="1"/>
    <col min="30" max="31" width="4.875" customWidth="1"/>
    <col min="32" max="32" width="3.25" customWidth="1"/>
  </cols>
  <sheetData>
    <row r="1" spans="1:2">
      <c r="A1" s="2" t="s">
        <v>0</v>
      </c>
      <c r="B1" s="2"/>
    </row>
    <row r="2" ht="25.5" spans="1:3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7"/>
      <c r="M3" s="18"/>
      <c r="N3" s="18"/>
      <c r="O3" s="18"/>
      <c r="P3" s="18"/>
      <c r="Q3" s="18"/>
      <c r="R3" s="18"/>
      <c r="S3" s="18"/>
      <c r="T3" s="18"/>
      <c r="U3" s="20"/>
      <c r="V3" s="20"/>
      <c r="W3" s="20"/>
      <c r="X3" s="20"/>
      <c r="Y3" s="20"/>
      <c r="Z3" s="20"/>
      <c r="AA3" s="20"/>
      <c r="AB3" s="21"/>
      <c r="AC3" s="22" t="s">
        <v>3</v>
      </c>
      <c r="AD3" s="22"/>
      <c r="AE3" s="22"/>
      <c r="AF3" s="23"/>
    </row>
    <row r="4" spans="1:32">
      <c r="A4" s="5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 t="s">
        <v>6</v>
      </c>
      <c r="K4" s="5"/>
      <c r="L4" s="5"/>
      <c r="M4" s="5"/>
      <c r="N4" s="5"/>
      <c r="O4" s="5" t="s">
        <v>7</v>
      </c>
      <c r="P4" s="5" t="s">
        <v>8</v>
      </c>
      <c r="Q4" s="5"/>
      <c r="R4" s="5"/>
      <c r="S4" s="5" t="s">
        <v>9</v>
      </c>
      <c r="T4" s="5"/>
      <c r="U4" s="5" t="s">
        <v>10</v>
      </c>
      <c r="V4" s="5" t="s">
        <v>11</v>
      </c>
      <c r="W4" s="5"/>
      <c r="X4" s="5" t="s">
        <v>12</v>
      </c>
      <c r="Y4" s="5"/>
      <c r="Z4" s="5" t="s">
        <v>13</v>
      </c>
      <c r="AA4" s="5"/>
      <c r="AB4" s="19" t="s">
        <v>14</v>
      </c>
      <c r="AC4" s="24" t="s">
        <v>15</v>
      </c>
      <c r="AD4" s="19" t="s">
        <v>16</v>
      </c>
      <c r="AE4" s="19" t="s">
        <v>17</v>
      </c>
      <c r="AF4" s="25" t="s">
        <v>18</v>
      </c>
    </row>
    <row r="5" ht="42" spans="1:32">
      <c r="A5" s="5"/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/>
      <c r="P5" s="19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/>
      <c r="V5" s="5" t="s">
        <v>37</v>
      </c>
      <c r="W5" s="5" t="s">
        <v>38</v>
      </c>
      <c r="X5" s="5" t="s">
        <v>37</v>
      </c>
      <c r="Y5" s="5" t="s">
        <v>38</v>
      </c>
      <c r="Z5" s="5" t="s">
        <v>37</v>
      </c>
      <c r="AA5" s="5" t="s">
        <v>38</v>
      </c>
      <c r="AB5" s="19"/>
      <c r="AC5" s="24"/>
      <c r="AD5" s="19"/>
      <c r="AE5" s="19"/>
      <c r="AF5" s="25"/>
    </row>
    <row r="6" ht="55" customHeight="1" spans="1:32">
      <c r="A6" s="6">
        <v>1</v>
      </c>
      <c r="B6" s="7" t="s">
        <v>39</v>
      </c>
      <c r="C6" s="8" t="s">
        <v>40</v>
      </c>
      <c r="D6" s="8" t="s">
        <v>41</v>
      </c>
      <c r="E6" s="8" t="s">
        <v>42</v>
      </c>
      <c r="F6" s="7" t="s">
        <v>43</v>
      </c>
      <c r="G6" s="8" t="s">
        <v>44</v>
      </c>
      <c r="H6" s="8"/>
      <c r="I6" s="8" t="s">
        <v>45</v>
      </c>
      <c r="J6" s="8">
        <v>30</v>
      </c>
      <c r="K6" s="8"/>
      <c r="L6" s="8">
        <v>30</v>
      </c>
      <c r="M6" s="8"/>
      <c r="N6" s="8"/>
      <c r="O6" s="8" t="s">
        <v>46</v>
      </c>
      <c r="P6" s="8">
        <v>89000</v>
      </c>
      <c r="Q6" s="8">
        <v>57000</v>
      </c>
      <c r="R6" s="8">
        <v>32000</v>
      </c>
      <c r="S6" s="8"/>
      <c r="T6" s="8"/>
      <c r="U6" s="8"/>
      <c r="V6" s="8" t="s">
        <v>47</v>
      </c>
      <c r="W6" s="8" t="s">
        <v>48</v>
      </c>
      <c r="X6" s="8" t="s">
        <v>49</v>
      </c>
      <c r="Y6" s="8" t="s">
        <v>48</v>
      </c>
      <c r="Z6" s="8" t="s">
        <v>49</v>
      </c>
      <c r="AA6" s="8" t="s">
        <v>48</v>
      </c>
      <c r="AB6" s="26"/>
      <c r="AC6" s="8">
        <v>30</v>
      </c>
      <c r="AD6" s="7" t="s">
        <v>50</v>
      </c>
      <c r="AE6" s="7" t="s">
        <v>51</v>
      </c>
      <c r="AF6" s="27"/>
    </row>
    <row r="7" s="1" customFormat="1" ht="238" customHeight="1" spans="1:32">
      <c r="A7" s="6">
        <v>2</v>
      </c>
      <c r="B7" s="9" t="s">
        <v>52</v>
      </c>
      <c r="C7" s="8" t="s">
        <v>53</v>
      </c>
      <c r="D7" s="8" t="s">
        <v>41</v>
      </c>
      <c r="E7" s="10" t="s">
        <v>54</v>
      </c>
      <c r="F7" s="7" t="s">
        <v>55</v>
      </c>
      <c r="G7" s="8" t="s">
        <v>56</v>
      </c>
      <c r="H7" s="8">
        <v>59</v>
      </c>
      <c r="I7" s="8" t="s">
        <v>57</v>
      </c>
      <c r="J7" s="8">
        <v>200</v>
      </c>
      <c r="K7" s="8"/>
      <c r="L7" s="8">
        <v>200</v>
      </c>
      <c r="M7" s="8"/>
      <c r="N7" s="8"/>
      <c r="O7" s="8" t="s">
        <v>58</v>
      </c>
      <c r="P7" s="8">
        <v>43127</v>
      </c>
      <c r="Q7" s="8">
        <v>27765</v>
      </c>
      <c r="R7" s="8">
        <v>15362</v>
      </c>
      <c r="S7" s="8"/>
      <c r="T7" s="8"/>
      <c r="U7" s="8"/>
      <c r="V7" s="8" t="s">
        <v>59</v>
      </c>
      <c r="W7" s="8" t="s">
        <v>60</v>
      </c>
      <c r="X7" s="8" t="s">
        <v>61</v>
      </c>
      <c r="Y7" s="8" t="s">
        <v>60</v>
      </c>
      <c r="Z7" s="8" t="s">
        <v>61</v>
      </c>
      <c r="AA7" s="8" t="s">
        <v>60</v>
      </c>
      <c r="AB7" s="7"/>
      <c r="AC7" s="8">
        <v>200</v>
      </c>
      <c r="AD7" s="7" t="s">
        <v>62</v>
      </c>
      <c r="AE7" s="7" t="s">
        <v>63</v>
      </c>
      <c r="AF7" s="8"/>
    </row>
    <row r="8" ht="58" customHeight="1" spans="1:32">
      <c r="A8" s="6">
        <v>3</v>
      </c>
      <c r="B8" s="11" t="s">
        <v>64</v>
      </c>
      <c r="C8" s="12" t="s">
        <v>53</v>
      </c>
      <c r="D8" s="12" t="s">
        <v>41</v>
      </c>
      <c r="E8" s="12" t="s">
        <v>65</v>
      </c>
      <c r="F8" s="11" t="s">
        <v>66</v>
      </c>
      <c r="G8" s="12" t="s">
        <v>67</v>
      </c>
      <c r="H8" s="12" t="s">
        <v>68</v>
      </c>
      <c r="I8" s="12" t="s">
        <v>69</v>
      </c>
      <c r="J8" s="12">
        <v>189</v>
      </c>
      <c r="K8" s="12">
        <v>113.4</v>
      </c>
      <c r="L8" s="12">
        <v>75.6</v>
      </c>
      <c r="M8" s="12"/>
      <c r="N8" s="12"/>
      <c r="O8" s="12" t="s">
        <v>70</v>
      </c>
      <c r="P8" s="12">
        <v>16463</v>
      </c>
      <c r="Q8" s="12">
        <v>7713</v>
      </c>
      <c r="R8" s="12">
        <v>8750</v>
      </c>
      <c r="S8" s="12"/>
      <c r="T8" s="12"/>
      <c r="U8" s="12"/>
      <c r="V8" s="12" t="s">
        <v>49</v>
      </c>
      <c r="W8" s="12" t="s">
        <v>48</v>
      </c>
      <c r="X8" s="12" t="s">
        <v>49</v>
      </c>
      <c r="Y8" s="12" t="s">
        <v>48</v>
      </c>
      <c r="Z8" s="12" t="s">
        <v>71</v>
      </c>
      <c r="AA8" s="12" t="s">
        <v>72</v>
      </c>
      <c r="AB8" s="28" t="s">
        <v>73</v>
      </c>
      <c r="AC8" s="11"/>
      <c r="AD8" s="29" t="s">
        <v>74</v>
      </c>
      <c r="AE8" s="29" t="s">
        <v>75</v>
      </c>
      <c r="AF8" s="30"/>
    </row>
    <row r="9" ht="58" customHeight="1" spans="1:32">
      <c r="A9" s="6">
        <v>4</v>
      </c>
      <c r="B9" s="7" t="s">
        <v>76</v>
      </c>
      <c r="C9" s="13" t="s">
        <v>40</v>
      </c>
      <c r="D9" s="13" t="s">
        <v>77</v>
      </c>
      <c r="E9" s="13" t="s">
        <v>78</v>
      </c>
      <c r="F9" s="7" t="s">
        <v>79</v>
      </c>
      <c r="G9" s="13" t="s">
        <v>80</v>
      </c>
      <c r="H9" s="14">
        <v>1</v>
      </c>
      <c r="I9" s="13" t="s">
        <v>81</v>
      </c>
      <c r="J9" s="13">
        <v>200</v>
      </c>
      <c r="K9" s="13"/>
      <c r="L9" s="13">
        <v>200</v>
      </c>
      <c r="M9" s="13"/>
      <c r="N9" s="13"/>
      <c r="O9" s="13" t="s">
        <v>82</v>
      </c>
      <c r="P9" s="13">
        <v>5920</v>
      </c>
      <c r="Q9" s="13">
        <v>5920</v>
      </c>
      <c r="R9" s="13"/>
      <c r="S9" s="13"/>
      <c r="T9" s="13"/>
      <c r="U9" s="13"/>
      <c r="V9" s="8" t="s">
        <v>47</v>
      </c>
      <c r="W9" s="8" t="s">
        <v>48</v>
      </c>
      <c r="X9" s="8" t="s">
        <v>49</v>
      </c>
      <c r="Y9" s="8" t="s">
        <v>48</v>
      </c>
      <c r="Z9" s="8" t="s">
        <v>49</v>
      </c>
      <c r="AA9" s="8" t="s">
        <v>48</v>
      </c>
      <c r="AB9" s="8"/>
      <c r="AC9" s="13">
        <v>200</v>
      </c>
      <c r="AD9" s="25" t="s">
        <v>83</v>
      </c>
      <c r="AE9" s="25" t="s">
        <v>84</v>
      </c>
      <c r="AF9" s="31"/>
    </row>
    <row r="10" spans="1:32">
      <c r="A10" s="15" t="s">
        <v>85</v>
      </c>
      <c r="B10" s="15"/>
      <c r="C10" s="15"/>
      <c r="D10" s="15"/>
      <c r="E10" s="15"/>
      <c r="F10" s="15"/>
      <c r="G10" s="15"/>
      <c r="H10" s="16"/>
      <c r="I10" s="16"/>
      <c r="J10" s="16">
        <f>SUM(J6:J9)</f>
        <v>619</v>
      </c>
      <c r="K10" s="16"/>
      <c r="L10" s="16">
        <f>SUM(L6:L9)</f>
        <v>505.6</v>
      </c>
      <c r="M10" s="16"/>
      <c r="N10" s="16"/>
      <c r="O10" s="16"/>
      <c r="P10" s="16">
        <f>SUM(P6:P9)</f>
        <v>154510</v>
      </c>
      <c r="Q10" s="16">
        <f>SUM(Q6:Q9)</f>
        <v>98398</v>
      </c>
      <c r="R10" s="16">
        <f>SUM(R6:R9)</f>
        <v>56112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f>SUM(AC6:AC9)</f>
        <v>430</v>
      </c>
      <c r="AD10" s="16"/>
      <c r="AE10" s="16"/>
      <c r="AF10" s="16"/>
    </row>
  </sheetData>
  <mergeCells count="20">
    <mergeCell ref="A1:B1"/>
    <mergeCell ref="A2:AF2"/>
    <mergeCell ref="A3:K3"/>
    <mergeCell ref="U3:AA3"/>
    <mergeCell ref="AC3:AE3"/>
    <mergeCell ref="B4:I4"/>
    <mergeCell ref="J4:N4"/>
    <mergeCell ref="P4:R4"/>
    <mergeCell ref="S4:T4"/>
    <mergeCell ref="V4:W4"/>
    <mergeCell ref="X4:Y4"/>
    <mergeCell ref="Z4:AA4"/>
    <mergeCell ref="A4:A5"/>
    <mergeCell ref="O4:O5"/>
    <mergeCell ref="U4:U5"/>
    <mergeCell ref="AB4:AB5"/>
    <mergeCell ref="AC4:AC5"/>
    <mergeCell ref="AD4:AD5"/>
    <mergeCell ref="AE4:AE5"/>
    <mergeCell ref="AF4:AF5"/>
  </mergeCells>
  <pageMargins left="0.306944444444444" right="0.196527777777778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2019-04-30T06:53:00Z</dcterms:created>
  <dcterms:modified xsi:type="dcterms:W3CDTF">2019-05-10T03:04:27Z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