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下达资金" sheetId="6" r:id="rId1"/>
  </sheets>
  <definedNames>
    <definedName name="_xlnm._FilterDatabase" localSheetId="0" hidden="1">下达资金!$A$5:$Y$60</definedName>
    <definedName name="_xlnm.Print_Titles" localSheetId="0">下达资金!$1:$5</definedName>
  </definedNames>
  <calcPr calcId="144525"/>
</workbook>
</file>

<file path=xl/sharedStrings.xml><?xml version="1.0" encoding="utf-8"?>
<sst xmlns="http://schemas.openxmlformats.org/spreadsheetml/2006/main" count="890" uniqueCount="330">
  <si>
    <t>附表2-10</t>
  </si>
  <si>
    <t>石楼县2019年第三次统筹整合使用财政涉农资金安排计划表</t>
  </si>
  <si>
    <t xml:space="preserve">  项目责任（主管）单位（盖章）：县直单位</t>
  </si>
  <si>
    <t>单位：万元、人</t>
  </si>
  <si>
    <t>序号</t>
  </si>
  <si>
    <t>基本情况</t>
  </si>
  <si>
    <t>投资</t>
  </si>
  <si>
    <t>项目
补助
标准</t>
  </si>
  <si>
    <t>项目行业部门</t>
  </si>
  <si>
    <t>项目主管单位</t>
  </si>
  <si>
    <t>项目实施单位</t>
  </si>
  <si>
    <t>本次下达</t>
  </si>
  <si>
    <t>实施年度</t>
  </si>
  <si>
    <t>完结年度</t>
  </si>
  <si>
    <t>备注</t>
  </si>
  <si>
    <t>项目名称</t>
  </si>
  <si>
    <t>建设性质</t>
  </si>
  <si>
    <t>建设类别</t>
  </si>
  <si>
    <t>建设地址</t>
  </si>
  <si>
    <t>建设内容描述</t>
  </si>
  <si>
    <t>单位</t>
  </si>
  <si>
    <t>建设
规模</t>
  </si>
  <si>
    <t>建设周期</t>
  </si>
  <si>
    <t>总投资</t>
  </si>
  <si>
    <t>已投入国补资金</t>
  </si>
  <si>
    <t>整合资金</t>
  </si>
  <si>
    <t>自筹
资金</t>
  </si>
  <si>
    <t>其他
资金</t>
  </si>
  <si>
    <t>单位名称</t>
  </si>
  <si>
    <t>负责人</t>
  </si>
  <si>
    <t>石楼县光伏扶贫电站建设项目（续建）</t>
  </si>
  <si>
    <t>续建</t>
  </si>
  <si>
    <t>资产收益</t>
  </si>
  <si>
    <t>薛家垣、南沟、永由、裴沟、霍家村、崔家庄村、圪垛坪一号、圪垛坪二号、小蒜一号、小蒜二号、韦家湾、坪泉、曹家坡、下庄、麻庄、寨子上、任家庄、和合、二郞坡村、板桥村、石家坪村、白家庄村、坪泉村、留村、张家坡村、冯家咀村、冯家井村、新社村</t>
  </si>
  <si>
    <t>1、34个光伏村级电站建设，规模为17100KW；2、电站视频监控建设</t>
  </si>
  <si>
    <t>KW</t>
  </si>
  <si>
    <t>19月</t>
  </si>
  <si>
    <t>73万元/100kw</t>
  </si>
  <si>
    <t>扶贫办</t>
  </si>
  <si>
    <t>张晓炯</t>
  </si>
  <si>
    <t>光伏扶贫电站运维公司</t>
  </si>
  <si>
    <t>呼玉海</t>
  </si>
  <si>
    <t>2017.5.7</t>
  </si>
  <si>
    <t>2018.12.30</t>
  </si>
  <si>
    <t>石楼县35MWP村级联村光伏扶贫发电升压站项目</t>
  </si>
  <si>
    <t>新建</t>
  </si>
  <si>
    <t>灵泉镇东庄村</t>
  </si>
  <si>
    <t>建110KV升压站1座及10KV汇集线路</t>
  </si>
  <si>
    <t>个</t>
  </si>
  <si>
    <t>3月</t>
  </si>
  <si>
    <t>3036.4万元/个</t>
  </si>
  <si>
    <t>2018.9.20</t>
  </si>
  <si>
    <t>2018.12.20</t>
  </si>
  <si>
    <t>2017年26.2MW光伏电站建设项目</t>
  </si>
  <si>
    <t>灵泉镇东庄村及高家坡村</t>
  </si>
  <si>
    <t>建设26.2ＭＷ的村级光伏扶贫电站</t>
  </si>
  <si>
    <t>ＭＷ</t>
  </si>
  <si>
    <t>5月</t>
  </si>
  <si>
    <t>630万元/wm</t>
  </si>
  <si>
    <t>2018.7.20</t>
  </si>
  <si>
    <t>石楼县金鸡扶贫计划工程（续建）</t>
  </si>
  <si>
    <t>灵泉镇西卫村</t>
  </si>
  <si>
    <t>总占地面积365亩，总建筑面积25529.99m2，包括蛋鸡养殖区、青年鸡养殖区、饲料加工车间、蛋品加工车间、污水厂及相关附属工程</t>
  </si>
  <si>
    <t>万只</t>
  </si>
  <si>
    <t>1.5年</t>
  </si>
  <si>
    <t>0.1元/户</t>
  </si>
  <si>
    <t xml:space="preserve">
畜
牧
局</t>
  </si>
  <si>
    <t>李红平</t>
  </si>
  <si>
    <t>国资委</t>
  </si>
  <si>
    <t>刘风昇</t>
  </si>
  <si>
    <t>扶
贫
公
司</t>
  </si>
  <si>
    <t>任
永
泉</t>
  </si>
  <si>
    <t>2017.7.1</t>
  </si>
  <si>
    <t>2018.12.31</t>
  </si>
  <si>
    <t>小蒜镇王家畔村、和合乡、灵泉镇等三乡镇流域综合治理项目(质保金)</t>
  </si>
  <si>
    <t>基础设施建设</t>
  </si>
  <si>
    <t>王家畔</t>
  </si>
  <si>
    <t>新建淤地坝52座，田块平整330亩，新修田间路5公里，旧路维修75公里。</t>
  </si>
  <si>
    <t>座</t>
  </si>
  <si>
    <t>9月</t>
  </si>
  <si>
    <t>发改局</t>
  </si>
  <si>
    <t>韩贵元</t>
  </si>
  <si>
    <t>以工代赈办</t>
  </si>
  <si>
    <t>弓明清</t>
  </si>
  <si>
    <t>2017.4.1</t>
  </si>
  <si>
    <t>2017.11.30</t>
  </si>
  <si>
    <t>罗村镇前圪垛村高家山提水工程(质保金)</t>
  </si>
  <si>
    <t>前圪垛</t>
  </si>
  <si>
    <t>新建提水工程1处。</t>
  </si>
  <si>
    <t>处</t>
  </si>
  <si>
    <t>2017.12.30</t>
  </si>
  <si>
    <t>2017年乡村道路项目(质保金)</t>
  </si>
  <si>
    <t>前山乡前山村</t>
  </si>
  <si>
    <t>新修乡村道路2.709公里。</t>
  </si>
  <si>
    <t>项</t>
  </si>
  <si>
    <t>石楼县罗村镇霍阳庄经济林建设项目(质保金)</t>
  </si>
  <si>
    <t>特色产业发展</t>
  </si>
  <si>
    <t>罗村镇霍阳庄</t>
  </si>
  <si>
    <t>栽植核桃经济林515亩</t>
  </si>
  <si>
    <t>亩</t>
  </si>
  <si>
    <t>8月</t>
  </si>
  <si>
    <t>2015.10.1</t>
  </si>
  <si>
    <t>2016.12.1</t>
  </si>
  <si>
    <t>石楼县国营林场2019年管护站维修项目（贫困林场）</t>
  </si>
  <si>
    <t>改建</t>
  </si>
  <si>
    <t>土洞山、郭家沟、刘家渠</t>
  </si>
  <si>
    <t>维修改造门、窗户、供暖</t>
  </si>
  <si>
    <t>8.3万元/处</t>
  </si>
  <si>
    <t>林业局</t>
  </si>
  <si>
    <t>刘小龙</t>
  </si>
  <si>
    <t>国营林场</t>
  </si>
  <si>
    <t>王生考</t>
  </si>
  <si>
    <t>2019.8.1</t>
  </si>
  <si>
    <t>2019.9.30</t>
  </si>
  <si>
    <t>石楼县国营林场2019年荒山造林项目（贫困林场）</t>
  </si>
  <si>
    <t>生态脱贫</t>
  </si>
  <si>
    <t>林场南山</t>
  </si>
  <si>
    <t>荒山整地、购苗、栽植</t>
  </si>
  <si>
    <t>2月</t>
  </si>
  <si>
    <t>800元/亩</t>
  </si>
  <si>
    <t>2019.9.1</t>
  </si>
  <si>
    <t>2019.10.31</t>
  </si>
  <si>
    <t>石楼中学建档立卡贫困户学生助学金</t>
  </si>
  <si>
    <t>教育扶贫</t>
  </si>
  <si>
    <t>石楼中学</t>
  </si>
  <si>
    <t>补助贫困家庭高中生</t>
  </si>
  <si>
    <t>人</t>
  </si>
  <si>
    <t>0.2万/人</t>
  </si>
  <si>
    <t>教科局</t>
  </si>
  <si>
    <t>张石明</t>
  </si>
  <si>
    <t>穆计元</t>
  </si>
  <si>
    <t>2019.3.1</t>
  </si>
  <si>
    <t>2019.11.30</t>
  </si>
  <si>
    <t>建档立卡贫困户学生免学杂费</t>
  </si>
  <si>
    <t>0.12万/人</t>
  </si>
  <si>
    <t>建档立卡贫困户学生生活补助</t>
  </si>
  <si>
    <t>0.08万/人</t>
  </si>
  <si>
    <t>石楼县优质杂粮谷子建设项目</t>
  </si>
  <si>
    <t>九乡镇</t>
  </si>
  <si>
    <t>每亩补助一袋复混肥1.5斤谷子</t>
  </si>
  <si>
    <t>140元/亩</t>
  </si>
  <si>
    <t>农委</t>
  </si>
  <si>
    <t>刘保荣</t>
  </si>
  <si>
    <t>石楼县优质杂粮高粱建设项目</t>
  </si>
  <si>
    <t>每亩补助一袋复混肥1.5斤种子</t>
  </si>
  <si>
    <t>150元/亩</t>
  </si>
  <si>
    <t>石楼县优质杂粮旱作农业建设项目</t>
  </si>
  <si>
    <t>罗村龙交灵泉</t>
  </si>
  <si>
    <t>每亩补助地膜8斤铺膜费40元种1.5斤子</t>
  </si>
  <si>
    <t>石楼县灵泉镇决心养殖场建设项目</t>
  </si>
  <si>
    <t>特色产业</t>
  </si>
  <si>
    <t>灵泉王村</t>
  </si>
  <si>
    <t>养殖湖羊51只</t>
  </si>
  <si>
    <t>只</t>
  </si>
  <si>
    <t>4月</t>
  </si>
  <si>
    <t>400元/只</t>
  </si>
  <si>
    <t>畜牧中心</t>
  </si>
  <si>
    <t>决心养殖合作社</t>
  </si>
  <si>
    <t>白四儿</t>
  </si>
  <si>
    <t>2017.3.5</t>
  </si>
  <si>
    <t>2017.7.6</t>
  </si>
  <si>
    <t>石楼县小蒜镇富农养殖场建设项目</t>
  </si>
  <si>
    <t>小蒜教鹏墕</t>
  </si>
  <si>
    <t>养殖湖羊205只</t>
  </si>
  <si>
    <t>富农养殖合作社</t>
  </si>
  <si>
    <t>任小平</t>
  </si>
  <si>
    <t>2017.5.5</t>
  </si>
  <si>
    <t>2017.8.6</t>
  </si>
  <si>
    <t>石楼县贫困人口意一保通项目</t>
  </si>
  <si>
    <t>其他</t>
  </si>
  <si>
    <t>石楼县</t>
  </si>
  <si>
    <t>为贫困户办理保险。</t>
  </si>
  <si>
    <t>1年</t>
  </si>
  <si>
    <t>卫计局、农委</t>
  </si>
  <si>
    <t>温建峰、刘保荣</t>
  </si>
  <si>
    <t>保险公司</t>
  </si>
  <si>
    <t>经理</t>
  </si>
  <si>
    <t>2020.1.1</t>
  </si>
  <si>
    <t>2020.12.31</t>
  </si>
  <si>
    <t>石楼县龙山水岸扶贫车间建设项目</t>
  </si>
  <si>
    <t>石楼县灵泉镇岔沟村</t>
  </si>
  <si>
    <t>建设制衣加工培训中心</t>
  </si>
  <si>
    <t>建设容纳1500人的加工车间</t>
  </si>
  <si>
    <t>移民中心</t>
  </si>
  <si>
    <t>2018.12.1</t>
  </si>
  <si>
    <t>2019/2/30</t>
  </si>
  <si>
    <t>石楼县2019年农村饮水安全工程</t>
  </si>
  <si>
    <t>涉及村</t>
  </si>
  <si>
    <t xml:space="preserve">水池、水泵、管道等
</t>
  </si>
  <si>
    <t>水利局</t>
  </si>
  <si>
    <t>刘林生</t>
  </si>
  <si>
    <t>各乡镇</t>
  </si>
  <si>
    <t>乡镇长</t>
  </si>
  <si>
    <t>2019.4.1</t>
  </si>
  <si>
    <t>见分乡镇表</t>
  </si>
  <si>
    <t>石楼县2017年永由小流域综合治理项目沟坝地工（质保金）</t>
  </si>
  <si>
    <t>永由村</t>
  </si>
  <si>
    <t>平田整地</t>
  </si>
  <si>
    <t>水保项目部</t>
  </si>
  <si>
    <t>任静光</t>
  </si>
  <si>
    <t>2017.3.1</t>
  </si>
  <si>
    <t>石楼县曹家垣乡2017年农村危房改造兜底资金建设项目</t>
  </si>
  <si>
    <t>各自然村</t>
  </si>
  <si>
    <t>改造房屋40-60平米</t>
  </si>
  <si>
    <t>户</t>
  </si>
  <si>
    <t>1万元/户</t>
  </si>
  <si>
    <t>住建局</t>
  </si>
  <si>
    <t>邓平儿</t>
  </si>
  <si>
    <t>曹家垣乡</t>
  </si>
  <si>
    <t>王小平</t>
  </si>
  <si>
    <t>石楼县和合乡2017年农村危房改造兜底资金建设项目</t>
  </si>
  <si>
    <t>和合乡</t>
  </si>
  <si>
    <t>解利国</t>
  </si>
  <si>
    <t>石楼县灵泉镇2017年农村危房改造兜底资金建设项目</t>
  </si>
  <si>
    <t>灵泉镇</t>
  </si>
  <si>
    <t>王彦平</t>
  </si>
  <si>
    <t>石楼县龙交乡2017年农村危房改造兜底资金建设项目</t>
  </si>
  <si>
    <t>龙交乡</t>
  </si>
  <si>
    <t>郭永东</t>
  </si>
  <si>
    <t>石楼县罗村镇2017年农村危房改造兜底资金建设项目</t>
  </si>
  <si>
    <t>罗村镇</t>
  </si>
  <si>
    <t>袁红青</t>
  </si>
  <si>
    <t>石楼县裴沟乡2017年农村危房改造兜底资金建设项目</t>
  </si>
  <si>
    <t>裴沟乡</t>
  </si>
  <si>
    <t>贺雨生</t>
  </si>
  <si>
    <t>石楼县前山乡2017年农村危房改造兜底资金建设项目</t>
  </si>
  <si>
    <t>前山乡</t>
  </si>
  <si>
    <t>田建军</t>
  </si>
  <si>
    <t>石楼县小蒜镇2017年农村危房改造兜底资金建设项目</t>
  </si>
  <si>
    <t>小蒜镇</t>
  </si>
  <si>
    <t>闫瑞平</t>
  </si>
  <si>
    <t>石楼县义牒镇2017年农村危房改造兜底资金建设项目</t>
  </si>
  <si>
    <t>义牒镇</t>
  </si>
  <si>
    <t>王鹏</t>
  </si>
  <si>
    <t>石楼县曹家垣乡2019年农村危房改造建设项目</t>
  </si>
  <si>
    <t>1.4万元/户</t>
  </si>
  <si>
    <t>石楼县和合乡2019年农村危房改造建设项目</t>
  </si>
  <si>
    <t>石楼县灵泉镇2019年农村危房改造建设项目</t>
  </si>
  <si>
    <t>石楼县龙交乡2019年农村危房改造建设项目</t>
  </si>
  <si>
    <t>石楼县罗村镇2019年农村危房改造建设项目</t>
  </si>
  <si>
    <t>石楼县裴沟乡2019年农村危房改造建设项目</t>
  </si>
  <si>
    <t>石楼县前山乡2019年农村危房改造建设项目</t>
  </si>
  <si>
    <t>石楼县小蒜镇2019年农村危房改造建设项目</t>
  </si>
  <si>
    <t>石楼县义牒镇2019年农村危房改造建设项目</t>
  </si>
  <si>
    <t>石楼县2019年中职建档立卡贫困家庭学生生活补助</t>
  </si>
  <si>
    <t>教
育
扶
贫</t>
  </si>
  <si>
    <t>石楼县职业中学</t>
  </si>
  <si>
    <t>吕办发[2017]13号文件要求，对我市中等职业学校就读的有正式学籍的建档立卡贫困家庭学生给与生活补助</t>
  </si>
  <si>
    <t>500元/人（每学期）</t>
  </si>
  <si>
    <t>职业中学</t>
  </si>
  <si>
    <t>张腻光</t>
  </si>
  <si>
    <t>石楼联社2019年扶贫小额贷款风险补偿金项目</t>
  </si>
  <si>
    <t>金融扶贫</t>
  </si>
  <si>
    <t>石楼城内</t>
  </si>
  <si>
    <t>向建档立卡贫困户发放扶贫小额贷款2000万元</t>
  </si>
  <si>
    <t>万元</t>
  </si>
  <si>
    <t>每户贫困户5万元</t>
  </si>
  <si>
    <t>县人行</t>
  </si>
  <si>
    <t>李德辉</t>
  </si>
  <si>
    <t>县联社</t>
  </si>
  <si>
    <t>张秋生</t>
  </si>
  <si>
    <t>2019.1.1</t>
  </si>
  <si>
    <t>2019.12.31</t>
  </si>
  <si>
    <t>石楼联社2019年扶贫小额贷款贴息项目</t>
  </si>
  <si>
    <t>续
建</t>
  </si>
  <si>
    <t>金融
扶贫</t>
  </si>
  <si>
    <t>石楼
城内</t>
  </si>
  <si>
    <t>向我联社发放的扶贫小额贷款15762.79万元贴息</t>
  </si>
  <si>
    <t>贴息利率4.75%</t>
  </si>
  <si>
    <t>石楼县农村信用合作联社</t>
  </si>
  <si>
    <t>张
秋
生</t>
  </si>
  <si>
    <t>石楼农行2019年扶贫小额贷款风险补偿金项目</t>
  </si>
  <si>
    <t>向我行计划发放的扶贫小额贷款（17年65万元、18年500万元、19年500万元）风险补偿金</t>
  </si>
  <si>
    <t>5万元/户</t>
  </si>
  <si>
    <t>王林平</t>
  </si>
  <si>
    <t>县农行</t>
  </si>
  <si>
    <t>高俊峰</t>
  </si>
  <si>
    <t>石楼农行2019年扶贫小额贷款贴息项目</t>
  </si>
  <si>
    <t>向我行计划发放的扶贫小额贷款（17年65万元、18年500万元）贴息</t>
  </si>
  <si>
    <t>石楼县家庭经济困难寄宿生生活补助项目</t>
  </si>
  <si>
    <t>全县</t>
  </si>
  <si>
    <t>对在校寄宿生给予生活补助</t>
  </si>
  <si>
    <t xml:space="preserve">10月 </t>
  </si>
  <si>
    <t>小学每生每年1000元；初中每生每年1250元</t>
  </si>
  <si>
    <t>各义务段学校</t>
  </si>
  <si>
    <t>2019.2.1</t>
  </si>
  <si>
    <t>石楼县学前教育幼儿资助项目</t>
  </si>
  <si>
    <t>家庭经济困难在园幼儿资助</t>
  </si>
  <si>
    <t>每人每年1000元</t>
  </si>
  <si>
    <t>各幼儿园及有附设幼儿班的中小学</t>
  </si>
  <si>
    <t>石楼县农村学前教育幼儿营养餐项目</t>
  </si>
  <si>
    <t>农村幼儿营养餐</t>
  </si>
  <si>
    <t>12月</t>
  </si>
  <si>
    <t>每人每天4元，全年按200天计算</t>
  </si>
  <si>
    <t>农村幼儿园及有农村幼儿班的农村学校</t>
  </si>
  <si>
    <t>2019.12.30</t>
  </si>
  <si>
    <t>石楼县2019年本科大学生资助项目</t>
  </si>
  <si>
    <t>二本B类以上建档立卡贫困大学生补助</t>
  </si>
  <si>
    <t>5000元/人</t>
  </si>
  <si>
    <t>石楼县2019-2020年雨露计划项目</t>
  </si>
  <si>
    <t>中职中技、高等职业教育建档立卡贫困生补助</t>
  </si>
  <si>
    <t>2000元/人</t>
  </si>
  <si>
    <t>2019.10.1</t>
  </si>
  <si>
    <t>2020.6.30</t>
  </si>
  <si>
    <t>邮储银行石楼县支行2019年扶贫小额贷款风险补偿金项目</t>
  </si>
  <si>
    <t>石楼县城内</t>
  </si>
  <si>
    <t>向建档立卡贫困户发放扶贫小额贷款1200万元</t>
  </si>
  <si>
    <t>每户贫困户贷款5万元</t>
  </si>
  <si>
    <t>邮储银行</t>
  </si>
  <si>
    <t>张丰经</t>
  </si>
  <si>
    <t>邮储银行石楼县支行2019年扶贫小额贷款贴息项目</t>
  </si>
  <si>
    <t>向2018年发放的扶贫小额贷款110万元贴息</t>
  </si>
  <si>
    <t>石楼县有机农业示范基地建设项目</t>
  </si>
  <si>
    <t>和合乡（张家山）、前山乡（柏卜湾、冯家咀）、曹家垣乡（曹家坡、麦场墕、许家山）、裴沟乡（郭家河、薛家湾、永由）、龙交乡（前道梁、寨子上、上庄）、小蒜镇（孙家庄）、灵泉镇（马村、车家坡）</t>
  </si>
  <si>
    <t>建设有机农业示范基地15个，面积9337.88亩，</t>
  </si>
  <si>
    <t>红薯300元/亩；红枣300元/亩；核桃300元/亩；蔬菜2000元/亩；水果300元/亩；谷子450元/亩；玉米、高梁、豆类300元/亩</t>
  </si>
  <si>
    <t>市监局</t>
  </si>
  <si>
    <t>马晋军</t>
  </si>
  <si>
    <t>涉及乡镇</t>
  </si>
  <si>
    <t>乡（镇）长</t>
  </si>
  <si>
    <t>2018.3.10</t>
  </si>
  <si>
    <t>2018.11.10</t>
  </si>
  <si>
    <t>石楼县爱心超市建设项目</t>
  </si>
  <si>
    <t>各乡镇所在地</t>
  </si>
  <si>
    <t>商品购置、岗位就业、场所建设</t>
  </si>
  <si>
    <t>111.1万元/个</t>
  </si>
  <si>
    <t>民政局</t>
  </si>
  <si>
    <t>王瑞平</t>
  </si>
  <si>
    <t>各乡镇长</t>
  </si>
  <si>
    <t>2018.9.1</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</si>
</sst>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3">
    <font>
      <sz val="11"/>
      <color theme="1"/>
      <name val="宋体"/>
      <charset val="134"/>
      <scheme val="minor"/>
    </font>
    <font>
      <sz val="10"/>
      <color theme="1"/>
      <name val="仿宋"/>
      <charset val="134"/>
    </font>
    <font>
      <sz val="11"/>
      <color theme="1"/>
      <name val="仿宋"/>
      <charset val="134"/>
    </font>
    <font>
      <b/>
      <sz val="20"/>
      <color indexed="8"/>
      <name val="仿宋"/>
      <charset val="134"/>
    </font>
    <font>
      <b/>
      <sz val="10"/>
      <color indexed="8"/>
      <name val="仿宋"/>
      <charset val="134"/>
    </font>
    <font>
      <sz val="8"/>
      <name val="仿宋"/>
      <charset val="134"/>
    </font>
    <font>
      <sz val="8"/>
      <color rgb="FFFF0000"/>
      <name val="仿宋"/>
      <charset val="134"/>
    </font>
    <font>
      <sz val="8"/>
      <color indexed="8"/>
      <name val="仿宋"/>
      <charset val="134"/>
    </font>
    <font>
      <sz val="8"/>
      <color rgb="FF000000"/>
      <name val="仿宋"/>
      <charset val="134"/>
    </font>
    <font>
      <b/>
      <u/>
      <sz val="10"/>
      <color indexed="8"/>
      <name val="仿宋"/>
      <charset val="134"/>
    </font>
    <font>
      <b/>
      <sz val="8"/>
      <color indexed="8"/>
      <name val="仿宋"/>
      <charset val="134"/>
    </font>
    <font>
      <sz val="10"/>
      <color indexed="8"/>
      <name val="仿宋"/>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sz val="12"/>
      <name val="宋体"/>
      <charset val="134"/>
    </font>
    <font>
      <b/>
      <sz val="11"/>
      <color rgb="FFFA7D00"/>
      <name val="宋体"/>
      <charset val="0"/>
      <scheme val="minor"/>
    </font>
  </fonts>
  <fills count="3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12" fillId="24" borderId="0" applyNumberFormat="0" applyBorder="0" applyAlignment="0" applyProtection="0">
      <alignment vertical="center"/>
    </xf>
    <xf numFmtId="0" fontId="25" fillId="21"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8" fillId="20"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3" borderId="9" applyNumberFormat="0" applyFont="0" applyAlignment="0" applyProtection="0">
      <alignment vertical="center"/>
    </xf>
    <xf numFmtId="0" fontId="18" fillId="31" borderId="0" applyNumberFormat="0" applyBorder="0" applyAlignment="0" applyProtection="0">
      <alignment vertical="center"/>
    </xf>
    <xf numFmtId="0" fontId="1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8" applyNumberFormat="0" applyFill="0" applyAlignment="0" applyProtection="0">
      <alignment vertical="center"/>
    </xf>
    <xf numFmtId="0" fontId="28" fillId="0" borderId="8" applyNumberFormat="0" applyFill="0" applyAlignment="0" applyProtection="0">
      <alignment vertical="center"/>
    </xf>
    <xf numFmtId="0" fontId="18" fillId="19" borderId="0" applyNumberFormat="0" applyBorder="0" applyAlignment="0" applyProtection="0">
      <alignment vertical="center"/>
    </xf>
    <xf numFmtId="0" fontId="14" fillId="0" borderId="11" applyNumberFormat="0" applyFill="0" applyAlignment="0" applyProtection="0">
      <alignment vertical="center"/>
    </xf>
    <xf numFmtId="0" fontId="18" fillId="18" borderId="0" applyNumberFormat="0" applyBorder="0" applyAlignment="0" applyProtection="0">
      <alignment vertical="center"/>
    </xf>
    <xf numFmtId="0" fontId="19" fillId="12" borderId="7" applyNumberFormat="0" applyAlignment="0" applyProtection="0">
      <alignment vertical="center"/>
    </xf>
    <xf numFmtId="0" fontId="32" fillId="12" borderId="12" applyNumberFormat="0" applyAlignment="0" applyProtection="0">
      <alignment vertical="center"/>
    </xf>
    <xf numFmtId="0" fontId="27" fillId="29" borderId="13" applyNumberFormat="0" applyAlignment="0" applyProtection="0">
      <alignment vertical="center"/>
    </xf>
    <xf numFmtId="0" fontId="12" fillId="23" borderId="0" applyNumberFormat="0" applyBorder="0" applyAlignment="0" applyProtection="0">
      <alignment vertical="center"/>
    </xf>
    <xf numFmtId="0" fontId="18" fillId="11" borderId="0" applyNumberFormat="0" applyBorder="0" applyAlignment="0" applyProtection="0">
      <alignment vertical="center"/>
    </xf>
    <xf numFmtId="0" fontId="30" fillId="0" borderId="14" applyNumberFormat="0" applyFill="0" applyAlignment="0" applyProtection="0">
      <alignment vertical="center"/>
    </xf>
    <xf numFmtId="0" fontId="21" fillId="0" borderId="10" applyNumberFormat="0" applyFill="0" applyAlignment="0" applyProtection="0">
      <alignment vertical="center"/>
    </xf>
    <xf numFmtId="0" fontId="26" fillId="22" borderId="0" applyNumberFormat="0" applyBorder="0" applyAlignment="0" applyProtection="0">
      <alignment vertical="center"/>
    </xf>
    <xf numFmtId="0" fontId="24" fillId="17" borderId="0" applyNumberFormat="0" applyBorder="0" applyAlignment="0" applyProtection="0">
      <alignment vertical="center"/>
    </xf>
    <xf numFmtId="0" fontId="12" fillId="35" borderId="0" applyNumberFormat="0" applyBorder="0" applyAlignment="0" applyProtection="0">
      <alignment vertical="center"/>
    </xf>
    <xf numFmtId="0" fontId="18" fillId="10" borderId="0" applyNumberFormat="0" applyBorder="0" applyAlignment="0" applyProtection="0">
      <alignment vertical="center"/>
    </xf>
    <xf numFmtId="0" fontId="12" fillId="34" borderId="0" applyNumberFormat="0" applyBorder="0" applyAlignment="0" applyProtection="0">
      <alignment vertical="center"/>
    </xf>
    <xf numFmtId="0" fontId="12" fillId="28" borderId="0" applyNumberFormat="0" applyBorder="0" applyAlignment="0" applyProtection="0">
      <alignment vertical="center"/>
    </xf>
    <xf numFmtId="0" fontId="12" fillId="33" borderId="0" applyNumberFormat="0" applyBorder="0" applyAlignment="0" applyProtection="0">
      <alignment vertical="center"/>
    </xf>
    <xf numFmtId="0" fontId="12" fillId="27" borderId="0" applyNumberFormat="0" applyBorder="0" applyAlignment="0" applyProtection="0">
      <alignment vertical="center"/>
    </xf>
    <xf numFmtId="0" fontId="18" fillId="15" borderId="0" applyNumberFormat="0" applyBorder="0" applyAlignment="0" applyProtection="0">
      <alignment vertical="center"/>
    </xf>
    <xf numFmtId="0" fontId="18" fillId="9" borderId="0" applyNumberFormat="0" applyBorder="0" applyAlignment="0" applyProtection="0">
      <alignment vertical="center"/>
    </xf>
    <xf numFmtId="0" fontId="12" fillId="32" borderId="0" applyNumberFormat="0" applyBorder="0" applyAlignment="0" applyProtection="0">
      <alignment vertical="center"/>
    </xf>
    <xf numFmtId="0" fontId="12" fillId="26" borderId="0" applyNumberFormat="0" applyBorder="0" applyAlignment="0" applyProtection="0">
      <alignment vertical="center"/>
    </xf>
    <xf numFmtId="0" fontId="18" fillId="8" borderId="0" applyNumberFormat="0" applyBorder="0" applyAlignment="0" applyProtection="0">
      <alignment vertical="center"/>
    </xf>
    <xf numFmtId="0" fontId="12" fillId="25" borderId="0" applyNumberFormat="0" applyBorder="0" applyAlignment="0" applyProtection="0">
      <alignment vertical="center"/>
    </xf>
    <xf numFmtId="0" fontId="18" fillId="30" borderId="0" applyNumberFormat="0" applyBorder="0" applyAlignment="0" applyProtection="0">
      <alignment vertical="center"/>
    </xf>
    <xf numFmtId="0" fontId="18" fillId="14" borderId="0" applyNumberFormat="0" applyBorder="0" applyAlignment="0" applyProtection="0">
      <alignment vertical="center"/>
    </xf>
    <xf numFmtId="0" fontId="12" fillId="5" borderId="0" applyNumberFormat="0" applyBorder="0" applyAlignment="0" applyProtection="0">
      <alignment vertical="center"/>
    </xf>
    <xf numFmtId="0" fontId="18" fillId="16" borderId="0" applyNumberFormat="0" applyBorder="0" applyAlignment="0" applyProtection="0">
      <alignment vertical="center"/>
    </xf>
    <xf numFmtId="0" fontId="17" fillId="0" borderId="0">
      <alignment vertical="center"/>
    </xf>
    <xf numFmtId="0" fontId="31" fillId="0" borderId="0">
      <alignment vertical="center"/>
    </xf>
    <xf numFmtId="0" fontId="0" fillId="0" borderId="0">
      <alignment vertical="center"/>
    </xf>
  </cellStyleXfs>
  <cellXfs count="43">
    <xf numFmtId="0" fontId="0" fillId="0" borderId="0" xfId="0">
      <alignment vertical="center"/>
    </xf>
    <xf numFmtId="0" fontId="1" fillId="0" borderId="0" xfId="0" applyFont="1" applyAlignment="1">
      <alignment horizontal="left" vertical="center"/>
    </xf>
    <xf numFmtId="0" fontId="2" fillId="0" borderId="0" xfId="0" applyFont="1">
      <alignment vertical="center"/>
    </xf>
    <xf numFmtId="0" fontId="3" fillId="0" borderId="0" xfId="0" applyFont="1" applyFill="1" applyBorder="1" applyAlignment="1" applyProtection="1">
      <alignment horizontal="center" vertical="center"/>
    </xf>
    <xf numFmtId="0" fontId="4" fillId="0" borderId="0" xfId="0" applyFont="1" applyFill="1" applyAlignment="1">
      <alignment horizontal="left" vertical="center"/>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7" fillId="3"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2"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4" fillId="0" borderId="0" xfId="0" applyFont="1" applyFill="1" applyAlignment="1">
      <alignment vertical="center"/>
    </xf>
    <xf numFmtId="0" fontId="9" fillId="0" borderId="0" xfId="0" applyNumberFormat="1" applyFont="1" applyFill="1" applyBorder="1" applyAlignment="1">
      <alignment horizontal="center" vertical="center"/>
    </xf>
    <xf numFmtId="0" fontId="4" fillId="0" borderId="0" xfId="0" applyNumberFormat="1" applyFont="1" applyFill="1" applyBorder="1" applyAlignment="1">
      <alignment horizontal="right"/>
    </xf>
    <xf numFmtId="0" fontId="4" fillId="0" borderId="2"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0" xfId="0" applyFont="1" applyFill="1" applyBorder="1" applyAlignment="1">
      <alignment horizontal="center" vertical="center"/>
    </xf>
    <xf numFmtId="10" fontId="5" fillId="0" borderId="1" xfId="0" applyNumberFormat="1" applyFont="1" applyFill="1" applyBorder="1" applyAlignment="1">
      <alignment horizontal="center" vertical="center" wrapText="1"/>
    </xf>
    <xf numFmtId="0" fontId="4" fillId="0" borderId="0" xfId="0" applyFont="1" applyFill="1" applyAlignment="1">
      <alignment horizontal="center" vertical="center"/>
    </xf>
    <xf numFmtId="0" fontId="4" fillId="0" borderId="3" xfId="0"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31" fontId="7" fillId="0" borderId="1"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11" fillId="0" borderId="0" xfId="0" applyNumberFormat="1" applyFont="1" applyFill="1" applyBorder="1" applyAlignment="1"/>
    <xf numFmtId="0" fontId="11" fillId="0" borderId="1" xfId="0" applyFont="1" applyFill="1" applyBorder="1" applyAlignment="1">
      <alignment horizontal="center" vertical="center" wrapText="1"/>
    </xf>
    <xf numFmtId="0" fontId="7" fillId="0" borderId="1" xfId="0" applyFont="1" applyFill="1" applyBorder="1" applyAlignment="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_正确的2018年所有和合乡整合资金报表" xfId="50"/>
    <cellStyle name="常规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60"/>
  <sheetViews>
    <sheetView tabSelected="1" workbookViewId="0">
      <selection activeCell="M61" sqref="M61"/>
    </sheetView>
  </sheetViews>
  <sheetFormatPr defaultColWidth="9" defaultRowHeight="13.5"/>
  <cols>
    <col min="1" max="1" width="3" customWidth="1"/>
    <col min="3" max="3" width="2.875" customWidth="1"/>
    <col min="4" max="4" width="2.75" customWidth="1"/>
    <col min="5" max="5" width="7.25" customWidth="1"/>
    <col min="7" max="7" width="3.25" customWidth="1"/>
    <col min="8" max="8" width="6.125" customWidth="1"/>
    <col min="9" max="9" width="3.75" customWidth="1"/>
    <col min="10" max="10" width="7.5" customWidth="1"/>
    <col min="11" max="11" width="7.125" customWidth="1"/>
    <col min="12" max="12" width="13.5" customWidth="1"/>
    <col min="13" max="13" width="6.125" customWidth="1"/>
    <col min="14" max="14" width="6.875" customWidth="1"/>
    <col min="15" max="15" width="5.375" customWidth="1"/>
    <col min="16" max="19" width="3" customWidth="1"/>
    <col min="20" max="20" width="3.875" customWidth="1"/>
    <col min="21" max="21" width="3" customWidth="1"/>
    <col min="22" max="22" width="11.75" customWidth="1"/>
    <col min="23" max="23" width="4.125" customWidth="1"/>
    <col min="24" max="24" width="5" customWidth="1"/>
    <col min="25" max="25" width="3.125" customWidth="1"/>
  </cols>
  <sheetData>
    <row r="1" spans="1:25">
      <c r="A1" s="1" t="s">
        <v>0</v>
      </c>
      <c r="B1" s="1"/>
      <c r="C1" s="1"/>
      <c r="D1" s="1"/>
      <c r="E1" s="2"/>
      <c r="F1" s="2"/>
      <c r="G1" s="2"/>
      <c r="H1" s="2"/>
      <c r="I1" s="2"/>
      <c r="J1" s="2"/>
      <c r="K1" s="2"/>
      <c r="L1" s="2"/>
      <c r="M1" s="2"/>
      <c r="N1" s="2"/>
      <c r="O1" s="2"/>
      <c r="P1" s="2"/>
      <c r="Q1" s="2"/>
      <c r="R1" s="2"/>
      <c r="S1" s="2"/>
      <c r="T1" s="2"/>
      <c r="U1" s="2"/>
      <c r="V1" s="2"/>
      <c r="W1" s="2"/>
      <c r="X1" s="2"/>
      <c r="Y1" s="2"/>
    </row>
    <row r="2" ht="25.5" spans="1:25">
      <c r="A2" s="3" t="s">
        <v>1</v>
      </c>
      <c r="B2" s="3"/>
      <c r="C2" s="3"/>
      <c r="D2" s="3"/>
      <c r="E2" s="3"/>
      <c r="F2" s="3"/>
      <c r="G2" s="3"/>
      <c r="H2" s="3"/>
      <c r="I2" s="3"/>
      <c r="J2" s="3"/>
      <c r="K2" s="3"/>
      <c r="L2" s="3"/>
      <c r="M2" s="3"/>
      <c r="N2" s="3"/>
      <c r="O2" s="3"/>
      <c r="P2" s="3"/>
      <c r="Q2" s="3"/>
      <c r="R2" s="3"/>
      <c r="S2" s="3"/>
      <c r="T2" s="3"/>
      <c r="U2" s="3"/>
      <c r="V2" s="3"/>
      <c r="W2" s="3"/>
      <c r="X2" s="3"/>
      <c r="Y2" s="3"/>
    </row>
    <row r="3" spans="1:25">
      <c r="A3" s="4" t="s">
        <v>2</v>
      </c>
      <c r="B3" s="4"/>
      <c r="C3" s="4"/>
      <c r="D3" s="4"/>
      <c r="E3" s="4"/>
      <c r="F3" s="4"/>
      <c r="G3" s="4"/>
      <c r="H3" s="4"/>
      <c r="I3" s="4"/>
      <c r="J3" s="4"/>
      <c r="K3" s="4"/>
      <c r="L3" s="20"/>
      <c r="M3" s="21"/>
      <c r="N3" s="21"/>
      <c r="O3" s="21"/>
      <c r="P3" s="22"/>
      <c r="Q3" s="22"/>
      <c r="R3" s="22"/>
      <c r="S3" s="22"/>
      <c r="T3" s="22"/>
      <c r="U3" s="22"/>
      <c r="V3" s="28" t="s">
        <v>3</v>
      </c>
      <c r="W3" s="28"/>
      <c r="X3" s="28"/>
      <c r="Y3" s="40"/>
    </row>
    <row r="4" ht="38" customHeight="1" spans="1:25">
      <c r="A4" s="5" t="s">
        <v>4</v>
      </c>
      <c r="B4" s="5" t="s">
        <v>5</v>
      </c>
      <c r="C4" s="5"/>
      <c r="D4" s="5"/>
      <c r="E4" s="5"/>
      <c r="F4" s="5"/>
      <c r="G4" s="5"/>
      <c r="H4" s="5"/>
      <c r="I4" s="5"/>
      <c r="J4" s="5" t="s">
        <v>6</v>
      </c>
      <c r="K4" s="5"/>
      <c r="L4" s="5"/>
      <c r="M4" s="5"/>
      <c r="N4" s="5"/>
      <c r="O4" s="5" t="s">
        <v>7</v>
      </c>
      <c r="P4" s="23" t="s">
        <v>8</v>
      </c>
      <c r="Q4" s="29"/>
      <c r="R4" s="23" t="s">
        <v>9</v>
      </c>
      <c r="S4" s="29"/>
      <c r="T4" s="23" t="s">
        <v>10</v>
      </c>
      <c r="U4" s="29"/>
      <c r="V4" s="30" t="s">
        <v>11</v>
      </c>
      <c r="W4" s="31" t="s">
        <v>12</v>
      </c>
      <c r="X4" s="31" t="s">
        <v>13</v>
      </c>
      <c r="Y4" s="41" t="s">
        <v>14</v>
      </c>
    </row>
    <row r="5" ht="55" customHeight="1" spans="1:25">
      <c r="A5" s="5"/>
      <c r="B5" s="5" t="s">
        <v>15</v>
      </c>
      <c r="C5" s="5" t="s">
        <v>16</v>
      </c>
      <c r="D5" s="5" t="s">
        <v>17</v>
      </c>
      <c r="E5" s="5" t="s">
        <v>18</v>
      </c>
      <c r="F5" s="5" t="s">
        <v>19</v>
      </c>
      <c r="G5" s="5" t="s">
        <v>20</v>
      </c>
      <c r="H5" s="5" t="s">
        <v>21</v>
      </c>
      <c r="I5" s="5" t="s">
        <v>22</v>
      </c>
      <c r="J5" s="5" t="s">
        <v>23</v>
      </c>
      <c r="K5" s="5" t="s">
        <v>24</v>
      </c>
      <c r="L5" s="5" t="s">
        <v>25</v>
      </c>
      <c r="M5" s="5" t="s">
        <v>26</v>
      </c>
      <c r="N5" s="5" t="s">
        <v>27</v>
      </c>
      <c r="O5" s="5"/>
      <c r="P5" s="5" t="s">
        <v>28</v>
      </c>
      <c r="Q5" s="5" t="s">
        <v>29</v>
      </c>
      <c r="R5" s="5" t="s">
        <v>28</v>
      </c>
      <c r="S5" s="5" t="s">
        <v>29</v>
      </c>
      <c r="T5" s="5" t="s">
        <v>28</v>
      </c>
      <c r="U5" s="5" t="s">
        <v>29</v>
      </c>
      <c r="V5" s="30"/>
      <c r="W5" s="31"/>
      <c r="X5" s="31"/>
      <c r="Y5" s="41"/>
    </row>
    <row r="6" ht="304.5" spans="1:25">
      <c r="A6" s="6">
        <v>1</v>
      </c>
      <c r="B6" s="7" t="s">
        <v>30</v>
      </c>
      <c r="C6" s="8" t="s">
        <v>31</v>
      </c>
      <c r="D6" s="8" t="s">
        <v>32</v>
      </c>
      <c r="E6" s="8" t="s">
        <v>33</v>
      </c>
      <c r="F6" s="9" t="s">
        <v>34</v>
      </c>
      <c r="G6" s="8" t="s">
        <v>35</v>
      </c>
      <c r="H6" s="8">
        <v>17100</v>
      </c>
      <c r="I6" s="8" t="s">
        <v>36</v>
      </c>
      <c r="J6" s="8">
        <v>13386.3</v>
      </c>
      <c r="K6" s="11">
        <v>6973.7269</v>
      </c>
      <c r="L6" s="11">
        <v>4592.5731</v>
      </c>
      <c r="M6" s="11"/>
      <c r="N6" s="11">
        <v>1820</v>
      </c>
      <c r="O6" s="8" t="s">
        <v>37</v>
      </c>
      <c r="P6" s="8" t="s">
        <v>38</v>
      </c>
      <c r="Q6" s="8" t="s">
        <v>39</v>
      </c>
      <c r="R6" s="8" t="s">
        <v>38</v>
      </c>
      <c r="S6" s="8" t="s">
        <v>39</v>
      </c>
      <c r="T6" s="8" t="s">
        <v>40</v>
      </c>
      <c r="U6" s="8" t="s">
        <v>41</v>
      </c>
      <c r="V6" s="32">
        <v>6310</v>
      </c>
      <c r="W6" s="9" t="s">
        <v>42</v>
      </c>
      <c r="X6" s="9" t="s">
        <v>43</v>
      </c>
      <c r="Y6" s="11"/>
    </row>
    <row r="7" ht="52.5" spans="1:25">
      <c r="A7" s="6">
        <v>2</v>
      </c>
      <c r="B7" s="7" t="s">
        <v>44</v>
      </c>
      <c r="C7" s="8" t="s">
        <v>45</v>
      </c>
      <c r="D7" s="10" t="s">
        <v>32</v>
      </c>
      <c r="E7" s="10" t="s">
        <v>46</v>
      </c>
      <c r="F7" s="9" t="s">
        <v>47</v>
      </c>
      <c r="G7" s="10" t="s">
        <v>48</v>
      </c>
      <c r="H7" s="10">
        <v>1</v>
      </c>
      <c r="I7" s="10" t="s">
        <v>49</v>
      </c>
      <c r="J7" s="10">
        <v>3036.4</v>
      </c>
      <c r="K7" s="10"/>
      <c r="L7" s="11">
        <v>1516.4</v>
      </c>
      <c r="M7" s="11"/>
      <c r="N7" s="11">
        <v>1520</v>
      </c>
      <c r="O7" s="10" t="s">
        <v>50</v>
      </c>
      <c r="P7" s="10" t="s">
        <v>38</v>
      </c>
      <c r="Q7" s="10" t="s">
        <v>39</v>
      </c>
      <c r="R7" s="10" t="s">
        <v>38</v>
      </c>
      <c r="S7" s="10" t="s">
        <v>39</v>
      </c>
      <c r="T7" s="10" t="s">
        <v>40</v>
      </c>
      <c r="U7" s="10" t="s">
        <v>41</v>
      </c>
      <c r="V7" s="33"/>
      <c r="W7" s="34" t="s">
        <v>51</v>
      </c>
      <c r="X7" s="34" t="s">
        <v>52</v>
      </c>
      <c r="Y7" s="11"/>
    </row>
    <row r="8" ht="52.5" spans="1:25">
      <c r="A8" s="6">
        <v>3</v>
      </c>
      <c r="B8" s="7" t="s">
        <v>53</v>
      </c>
      <c r="C8" s="8" t="s">
        <v>31</v>
      </c>
      <c r="D8" s="10" t="s">
        <v>32</v>
      </c>
      <c r="E8" s="10" t="s">
        <v>54</v>
      </c>
      <c r="F8" s="9" t="s">
        <v>55</v>
      </c>
      <c r="G8" s="10" t="s">
        <v>56</v>
      </c>
      <c r="H8" s="10">
        <v>26.2</v>
      </c>
      <c r="I8" s="10" t="s">
        <v>57</v>
      </c>
      <c r="J8" s="7">
        <v>16506</v>
      </c>
      <c r="K8" s="11">
        <v>1211.450664</v>
      </c>
      <c r="L8" s="11">
        <v>10594.549336</v>
      </c>
      <c r="M8" s="11"/>
      <c r="N8" s="11">
        <v>4700</v>
      </c>
      <c r="O8" s="10" t="s">
        <v>58</v>
      </c>
      <c r="P8" s="10" t="s">
        <v>38</v>
      </c>
      <c r="Q8" s="10" t="s">
        <v>39</v>
      </c>
      <c r="R8" s="10" t="s">
        <v>38</v>
      </c>
      <c r="S8" s="10" t="s">
        <v>39</v>
      </c>
      <c r="T8" s="10" t="s">
        <v>40</v>
      </c>
      <c r="U8" s="10" t="s">
        <v>41</v>
      </c>
      <c r="V8" s="35"/>
      <c r="W8" s="34" t="s">
        <v>59</v>
      </c>
      <c r="X8" s="34" t="s">
        <v>52</v>
      </c>
      <c r="Y8" s="11"/>
    </row>
    <row r="9" ht="126" spans="1:25">
      <c r="A9" s="6">
        <v>4</v>
      </c>
      <c r="B9" s="9" t="s">
        <v>60</v>
      </c>
      <c r="C9" s="8" t="s">
        <v>31</v>
      </c>
      <c r="D9" s="8" t="s">
        <v>32</v>
      </c>
      <c r="E9" s="8" t="s">
        <v>61</v>
      </c>
      <c r="F9" s="8" t="s">
        <v>62</v>
      </c>
      <c r="G9" s="8" t="s">
        <v>63</v>
      </c>
      <c r="H9" s="8">
        <v>80</v>
      </c>
      <c r="I9" s="8" t="s">
        <v>64</v>
      </c>
      <c r="J9" s="8">
        <v>15825</v>
      </c>
      <c r="K9" s="8">
        <v>11391.29</v>
      </c>
      <c r="L9" s="8">
        <v>4433.71</v>
      </c>
      <c r="M9" s="8"/>
      <c r="N9" s="24"/>
      <c r="O9" s="8" t="s">
        <v>65</v>
      </c>
      <c r="P9" s="8" t="s">
        <v>66</v>
      </c>
      <c r="Q9" s="8" t="s">
        <v>67</v>
      </c>
      <c r="R9" s="8" t="s">
        <v>68</v>
      </c>
      <c r="S9" s="8" t="s">
        <v>69</v>
      </c>
      <c r="T9" s="8" t="s">
        <v>70</v>
      </c>
      <c r="U9" s="8" t="s">
        <v>71</v>
      </c>
      <c r="V9" s="8">
        <v>2000</v>
      </c>
      <c r="W9" s="9" t="s">
        <v>72</v>
      </c>
      <c r="X9" s="9" t="s">
        <v>73</v>
      </c>
      <c r="Y9" s="8"/>
    </row>
    <row r="10" ht="73.5" spans="1:25">
      <c r="A10" s="6">
        <v>5</v>
      </c>
      <c r="B10" s="9" t="s">
        <v>74</v>
      </c>
      <c r="C10" s="8" t="s">
        <v>31</v>
      </c>
      <c r="D10" s="10" t="s">
        <v>75</v>
      </c>
      <c r="E10" s="8" t="s">
        <v>76</v>
      </c>
      <c r="F10" s="9" t="s">
        <v>77</v>
      </c>
      <c r="G10" s="8" t="s">
        <v>78</v>
      </c>
      <c r="H10" s="8">
        <v>52</v>
      </c>
      <c r="I10" s="8" t="s">
        <v>79</v>
      </c>
      <c r="J10" s="8">
        <v>280</v>
      </c>
      <c r="K10" s="8">
        <v>240.6</v>
      </c>
      <c r="L10" s="8">
        <v>39.4</v>
      </c>
      <c r="M10" s="8"/>
      <c r="N10" s="8"/>
      <c r="O10" s="8">
        <v>5.38461538461539</v>
      </c>
      <c r="P10" s="8" t="s">
        <v>80</v>
      </c>
      <c r="Q10" s="8" t="s">
        <v>81</v>
      </c>
      <c r="R10" s="8" t="s">
        <v>80</v>
      </c>
      <c r="S10" s="8" t="s">
        <v>81</v>
      </c>
      <c r="T10" s="8" t="s">
        <v>82</v>
      </c>
      <c r="U10" s="8" t="s">
        <v>83</v>
      </c>
      <c r="V10" s="8">
        <v>39.4</v>
      </c>
      <c r="W10" s="34" t="s">
        <v>84</v>
      </c>
      <c r="X10" s="36" t="s">
        <v>85</v>
      </c>
      <c r="Y10" s="11"/>
    </row>
    <row r="11" ht="63" spans="1:25">
      <c r="A11" s="6">
        <v>6</v>
      </c>
      <c r="B11" s="9" t="s">
        <v>86</v>
      </c>
      <c r="C11" s="8" t="s">
        <v>31</v>
      </c>
      <c r="D11" s="10" t="s">
        <v>75</v>
      </c>
      <c r="E11" s="8" t="s">
        <v>87</v>
      </c>
      <c r="F11" s="9" t="s">
        <v>88</v>
      </c>
      <c r="G11" s="8" t="s">
        <v>89</v>
      </c>
      <c r="H11" s="8">
        <v>1</v>
      </c>
      <c r="I11" s="8" t="s">
        <v>79</v>
      </c>
      <c r="J11" s="8">
        <v>70</v>
      </c>
      <c r="K11" s="8">
        <v>59</v>
      </c>
      <c r="L11" s="8">
        <v>11</v>
      </c>
      <c r="M11" s="8"/>
      <c r="N11" s="8"/>
      <c r="O11" s="8">
        <v>70</v>
      </c>
      <c r="P11" s="8" t="s">
        <v>80</v>
      </c>
      <c r="Q11" s="8" t="s">
        <v>81</v>
      </c>
      <c r="R11" s="8" t="s">
        <v>80</v>
      </c>
      <c r="S11" s="8" t="s">
        <v>81</v>
      </c>
      <c r="T11" s="8" t="s">
        <v>82</v>
      </c>
      <c r="U11" s="8" t="s">
        <v>83</v>
      </c>
      <c r="V11" s="8">
        <v>11</v>
      </c>
      <c r="W11" s="34" t="s">
        <v>84</v>
      </c>
      <c r="X11" s="36" t="s">
        <v>90</v>
      </c>
      <c r="Y11" s="11"/>
    </row>
    <row r="12" ht="63" spans="1:25">
      <c r="A12" s="6">
        <v>7</v>
      </c>
      <c r="B12" s="9" t="s">
        <v>91</v>
      </c>
      <c r="C12" s="8" t="s">
        <v>31</v>
      </c>
      <c r="D12" s="10" t="s">
        <v>75</v>
      </c>
      <c r="E12" s="8" t="s">
        <v>92</v>
      </c>
      <c r="F12" s="9" t="s">
        <v>93</v>
      </c>
      <c r="G12" s="8" t="s">
        <v>94</v>
      </c>
      <c r="H12" s="8">
        <v>1</v>
      </c>
      <c r="I12" s="8" t="s">
        <v>79</v>
      </c>
      <c r="J12" s="8">
        <v>100</v>
      </c>
      <c r="K12" s="8">
        <v>85</v>
      </c>
      <c r="L12" s="8">
        <v>15</v>
      </c>
      <c r="M12" s="8"/>
      <c r="N12" s="8"/>
      <c r="O12" s="8">
        <v>36.91</v>
      </c>
      <c r="P12" s="8" t="s">
        <v>80</v>
      </c>
      <c r="Q12" s="8" t="s">
        <v>81</v>
      </c>
      <c r="R12" s="8" t="s">
        <v>80</v>
      </c>
      <c r="S12" s="8" t="s">
        <v>81</v>
      </c>
      <c r="T12" s="8" t="s">
        <v>82</v>
      </c>
      <c r="U12" s="8" t="s">
        <v>83</v>
      </c>
      <c r="V12" s="8">
        <v>15</v>
      </c>
      <c r="W12" s="34" t="s">
        <v>84</v>
      </c>
      <c r="X12" s="36" t="s">
        <v>90</v>
      </c>
      <c r="Y12" s="11"/>
    </row>
    <row r="13" ht="63" spans="1:25">
      <c r="A13" s="6">
        <v>8</v>
      </c>
      <c r="B13" s="9" t="s">
        <v>95</v>
      </c>
      <c r="C13" s="8" t="s">
        <v>31</v>
      </c>
      <c r="D13" s="10" t="s">
        <v>96</v>
      </c>
      <c r="E13" s="8" t="s">
        <v>97</v>
      </c>
      <c r="F13" s="9" t="s">
        <v>98</v>
      </c>
      <c r="G13" s="8" t="s">
        <v>99</v>
      </c>
      <c r="H13" s="8">
        <v>515</v>
      </c>
      <c r="I13" s="8" t="s">
        <v>100</v>
      </c>
      <c r="J13" s="8">
        <v>2</v>
      </c>
      <c r="K13" s="8"/>
      <c r="L13" s="8">
        <v>2</v>
      </c>
      <c r="M13" s="8"/>
      <c r="N13" s="8"/>
      <c r="O13" s="8"/>
      <c r="P13" s="8" t="s">
        <v>80</v>
      </c>
      <c r="Q13" s="8" t="s">
        <v>81</v>
      </c>
      <c r="R13" s="8" t="s">
        <v>80</v>
      </c>
      <c r="S13" s="8" t="s">
        <v>81</v>
      </c>
      <c r="T13" s="8" t="s">
        <v>82</v>
      </c>
      <c r="U13" s="8" t="s">
        <v>83</v>
      </c>
      <c r="V13" s="8">
        <v>2</v>
      </c>
      <c r="W13" s="34" t="s">
        <v>101</v>
      </c>
      <c r="X13" s="36" t="s">
        <v>102</v>
      </c>
      <c r="Y13" s="11"/>
    </row>
    <row r="14" ht="63" spans="1:25">
      <c r="A14" s="6">
        <v>9</v>
      </c>
      <c r="B14" s="8" t="s">
        <v>103</v>
      </c>
      <c r="C14" s="8" t="s">
        <v>104</v>
      </c>
      <c r="D14" s="8" t="s">
        <v>75</v>
      </c>
      <c r="E14" s="8" t="s">
        <v>105</v>
      </c>
      <c r="F14" s="8" t="s">
        <v>106</v>
      </c>
      <c r="G14" s="8" t="s">
        <v>89</v>
      </c>
      <c r="H14" s="6">
        <v>3</v>
      </c>
      <c r="I14" s="6" t="s">
        <v>49</v>
      </c>
      <c r="J14" s="6">
        <v>25</v>
      </c>
      <c r="K14" s="6"/>
      <c r="L14" s="6">
        <v>25</v>
      </c>
      <c r="M14" s="6"/>
      <c r="N14" s="6"/>
      <c r="O14" s="8" t="s">
        <v>107</v>
      </c>
      <c r="P14" s="10" t="s">
        <v>108</v>
      </c>
      <c r="Q14" s="10" t="s">
        <v>109</v>
      </c>
      <c r="R14" s="10" t="s">
        <v>108</v>
      </c>
      <c r="S14" s="10" t="s">
        <v>109</v>
      </c>
      <c r="T14" s="10" t="s">
        <v>110</v>
      </c>
      <c r="U14" s="10" t="s">
        <v>111</v>
      </c>
      <c r="V14" s="6">
        <v>25</v>
      </c>
      <c r="W14" s="34" t="s">
        <v>112</v>
      </c>
      <c r="X14" s="34" t="s">
        <v>113</v>
      </c>
      <c r="Y14" s="11"/>
    </row>
    <row r="15" ht="52.5" spans="1:25">
      <c r="A15" s="6">
        <v>10</v>
      </c>
      <c r="B15" s="8" t="s">
        <v>114</v>
      </c>
      <c r="C15" s="8" t="s">
        <v>45</v>
      </c>
      <c r="D15" s="8" t="s">
        <v>115</v>
      </c>
      <c r="E15" s="8" t="s">
        <v>116</v>
      </c>
      <c r="F15" s="8" t="s">
        <v>117</v>
      </c>
      <c r="G15" s="8" t="s">
        <v>99</v>
      </c>
      <c r="H15" s="6">
        <v>500</v>
      </c>
      <c r="I15" s="6" t="s">
        <v>118</v>
      </c>
      <c r="J15" s="6">
        <v>40</v>
      </c>
      <c r="K15" s="6"/>
      <c r="L15" s="6">
        <v>40</v>
      </c>
      <c r="M15" s="6"/>
      <c r="N15" s="6"/>
      <c r="O15" s="8" t="s">
        <v>119</v>
      </c>
      <c r="P15" s="10" t="s">
        <v>108</v>
      </c>
      <c r="Q15" s="10" t="s">
        <v>109</v>
      </c>
      <c r="R15" s="10" t="s">
        <v>108</v>
      </c>
      <c r="S15" s="10" t="s">
        <v>109</v>
      </c>
      <c r="T15" s="10" t="s">
        <v>110</v>
      </c>
      <c r="U15" s="10" t="s">
        <v>111</v>
      </c>
      <c r="V15" s="6">
        <v>40</v>
      </c>
      <c r="W15" s="34" t="s">
        <v>120</v>
      </c>
      <c r="X15" s="34" t="s">
        <v>121</v>
      </c>
      <c r="Y15" s="11"/>
    </row>
    <row r="16" ht="42" spans="1:25">
      <c r="A16" s="6">
        <v>11</v>
      </c>
      <c r="B16" s="9" t="s">
        <v>122</v>
      </c>
      <c r="C16" s="8" t="s">
        <v>31</v>
      </c>
      <c r="D16" s="8" t="s">
        <v>123</v>
      </c>
      <c r="E16" s="8" t="s">
        <v>124</v>
      </c>
      <c r="F16" s="9" t="s">
        <v>125</v>
      </c>
      <c r="G16" s="8" t="s">
        <v>126</v>
      </c>
      <c r="H16" s="11">
        <v>1050</v>
      </c>
      <c r="I16" s="8" t="s">
        <v>79</v>
      </c>
      <c r="J16" s="8">
        <v>210</v>
      </c>
      <c r="K16" s="8"/>
      <c r="L16" s="8">
        <v>143</v>
      </c>
      <c r="M16" s="8"/>
      <c r="N16" s="8">
        <v>67</v>
      </c>
      <c r="O16" s="11" t="s">
        <v>127</v>
      </c>
      <c r="P16" s="8" t="s">
        <v>128</v>
      </c>
      <c r="Q16" s="8" t="s">
        <v>129</v>
      </c>
      <c r="R16" s="8" t="s">
        <v>124</v>
      </c>
      <c r="S16" s="8" t="s">
        <v>130</v>
      </c>
      <c r="T16" s="8" t="s">
        <v>124</v>
      </c>
      <c r="U16" s="8" t="s">
        <v>130</v>
      </c>
      <c r="V16" s="8">
        <v>143</v>
      </c>
      <c r="W16" s="9" t="s">
        <v>131</v>
      </c>
      <c r="X16" s="9" t="s">
        <v>132</v>
      </c>
      <c r="Y16" s="11"/>
    </row>
    <row r="17" ht="42" spans="1:25">
      <c r="A17" s="6">
        <v>12</v>
      </c>
      <c r="B17" s="9" t="s">
        <v>133</v>
      </c>
      <c r="C17" s="8" t="s">
        <v>31</v>
      </c>
      <c r="D17" s="8" t="s">
        <v>123</v>
      </c>
      <c r="E17" s="8" t="s">
        <v>124</v>
      </c>
      <c r="F17" s="9" t="s">
        <v>125</v>
      </c>
      <c r="G17" s="11" t="s">
        <v>126</v>
      </c>
      <c r="H17" s="11">
        <v>1050</v>
      </c>
      <c r="I17" s="8" t="s">
        <v>79</v>
      </c>
      <c r="J17" s="8">
        <v>126</v>
      </c>
      <c r="K17" s="8"/>
      <c r="L17" s="8">
        <v>41.75</v>
      </c>
      <c r="M17" s="8"/>
      <c r="N17" s="8">
        <v>84.25</v>
      </c>
      <c r="O17" s="11" t="s">
        <v>134</v>
      </c>
      <c r="P17" s="8" t="s">
        <v>128</v>
      </c>
      <c r="Q17" s="8" t="s">
        <v>129</v>
      </c>
      <c r="R17" s="8" t="s">
        <v>124</v>
      </c>
      <c r="S17" s="8" t="s">
        <v>130</v>
      </c>
      <c r="T17" s="8" t="s">
        <v>124</v>
      </c>
      <c r="U17" s="8" t="s">
        <v>130</v>
      </c>
      <c r="V17" s="8">
        <v>41.75</v>
      </c>
      <c r="W17" s="9" t="s">
        <v>131</v>
      </c>
      <c r="X17" s="9" t="s">
        <v>132</v>
      </c>
      <c r="Y17" s="11"/>
    </row>
    <row r="18" ht="42" spans="1:25">
      <c r="A18" s="6">
        <v>13</v>
      </c>
      <c r="B18" s="9" t="s">
        <v>135</v>
      </c>
      <c r="C18" s="8" t="s">
        <v>31</v>
      </c>
      <c r="D18" s="8" t="s">
        <v>123</v>
      </c>
      <c r="E18" s="8" t="s">
        <v>124</v>
      </c>
      <c r="F18" s="9" t="s">
        <v>125</v>
      </c>
      <c r="G18" s="11" t="s">
        <v>126</v>
      </c>
      <c r="H18" s="11">
        <v>1050</v>
      </c>
      <c r="I18" s="8" t="s">
        <v>79</v>
      </c>
      <c r="J18" s="8">
        <v>84</v>
      </c>
      <c r="K18" s="8"/>
      <c r="L18" s="8">
        <v>56</v>
      </c>
      <c r="M18" s="8"/>
      <c r="N18" s="8">
        <v>28</v>
      </c>
      <c r="O18" s="11" t="s">
        <v>136</v>
      </c>
      <c r="P18" s="8" t="s">
        <v>128</v>
      </c>
      <c r="Q18" s="8" t="s">
        <v>129</v>
      </c>
      <c r="R18" s="8" t="s">
        <v>124</v>
      </c>
      <c r="S18" s="8" t="s">
        <v>130</v>
      </c>
      <c r="T18" s="8" t="s">
        <v>124</v>
      </c>
      <c r="U18" s="8" t="s">
        <v>130</v>
      </c>
      <c r="V18" s="8">
        <v>56</v>
      </c>
      <c r="W18" s="9" t="s">
        <v>131</v>
      </c>
      <c r="X18" s="9" t="s">
        <v>132</v>
      </c>
      <c r="Y18" s="11"/>
    </row>
    <row r="19" ht="63" spans="1:25">
      <c r="A19" s="6">
        <v>14</v>
      </c>
      <c r="B19" s="9" t="s">
        <v>137</v>
      </c>
      <c r="C19" s="8" t="s">
        <v>45</v>
      </c>
      <c r="D19" s="8" t="s">
        <v>96</v>
      </c>
      <c r="E19" s="8" t="s">
        <v>138</v>
      </c>
      <c r="F19" s="9" t="s">
        <v>139</v>
      </c>
      <c r="G19" s="8" t="s">
        <v>99</v>
      </c>
      <c r="H19" s="8">
        <v>50000</v>
      </c>
      <c r="I19" s="8" t="s">
        <v>79</v>
      </c>
      <c r="J19" s="8">
        <v>500</v>
      </c>
      <c r="K19" s="8"/>
      <c r="L19" s="8">
        <v>500</v>
      </c>
      <c r="M19" s="8">
        <v>0</v>
      </c>
      <c r="N19" s="8">
        <v>0</v>
      </c>
      <c r="O19" s="8" t="s">
        <v>140</v>
      </c>
      <c r="P19" s="8" t="s">
        <v>141</v>
      </c>
      <c r="Q19" s="8" t="s">
        <v>142</v>
      </c>
      <c r="R19" s="8" t="s">
        <v>141</v>
      </c>
      <c r="S19" s="8" t="s">
        <v>142</v>
      </c>
      <c r="T19" s="8" t="s">
        <v>141</v>
      </c>
      <c r="U19" s="8" t="s">
        <v>142</v>
      </c>
      <c r="V19" s="8">
        <v>500</v>
      </c>
      <c r="W19" s="9" t="s">
        <v>131</v>
      </c>
      <c r="X19" s="9" t="s">
        <v>132</v>
      </c>
      <c r="Y19" s="11"/>
    </row>
    <row r="20" ht="63" spans="1:25">
      <c r="A20" s="6">
        <v>15</v>
      </c>
      <c r="B20" s="9" t="s">
        <v>143</v>
      </c>
      <c r="C20" s="8" t="s">
        <v>45</v>
      </c>
      <c r="D20" s="8" t="s">
        <v>96</v>
      </c>
      <c r="E20" s="8" t="s">
        <v>138</v>
      </c>
      <c r="F20" s="9" t="s">
        <v>144</v>
      </c>
      <c r="G20" s="8" t="s">
        <v>99</v>
      </c>
      <c r="H20" s="8">
        <v>10000</v>
      </c>
      <c r="I20" s="8" t="s">
        <v>79</v>
      </c>
      <c r="J20" s="8">
        <v>100</v>
      </c>
      <c r="K20" s="8"/>
      <c r="L20" s="8">
        <v>100</v>
      </c>
      <c r="M20" s="8">
        <v>0</v>
      </c>
      <c r="N20" s="8">
        <v>0</v>
      </c>
      <c r="O20" s="8" t="s">
        <v>145</v>
      </c>
      <c r="P20" s="8" t="s">
        <v>141</v>
      </c>
      <c r="Q20" s="8" t="s">
        <v>142</v>
      </c>
      <c r="R20" s="8" t="s">
        <v>141</v>
      </c>
      <c r="S20" s="8" t="s">
        <v>142</v>
      </c>
      <c r="T20" s="8" t="s">
        <v>141</v>
      </c>
      <c r="U20" s="8" t="s">
        <v>142</v>
      </c>
      <c r="V20" s="8">
        <v>100</v>
      </c>
      <c r="W20" s="9" t="s">
        <v>131</v>
      </c>
      <c r="X20" s="9" t="s">
        <v>132</v>
      </c>
      <c r="Y20" s="11"/>
    </row>
    <row r="21" ht="63" spans="1:25">
      <c r="A21" s="6">
        <v>16</v>
      </c>
      <c r="B21" s="9" t="s">
        <v>146</v>
      </c>
      <c r="C21" s="8" t="s">
        <v>45</v>
      </c>
      <c r="D21" s="8" t="s">
        <v>96</v>
      </c>
      <c r="E21" s="8" t="s">
        <v>147</v>
      </c>
      <c r="F21" s="9" t="s">
        <v>148</v>
      </c>
      <c r="G21" s="8" t="s">
        <v>99</v>
      </c>
      <c r="H21" s="8">
        <v>10000</v>
      </c>
      <c r="I21" s="8" t="s">
        <v>79</v>
      </c>
      <c r="J21" s="8">
        <v>100</v>
      </c>
      <c r="K21" s="8"/>
      <c r="L21" s="8">
        <v>100</v>
      </c>
      <c r="M21" s="8">
        <v>0</v>
      </c>
      <c r="N21" s="8">
        <v>0</v>
      </c>
      <c r="O21" s="8" t="s">
        <v>145</v>
      </c>
      <c r="P21" s="8" t="s">
        <v>141</v>
      </c>
      <c r="Q21" s="8" t="s">
        <v>142</v>
      </c>
      <c r="R21" s="8" t="s">
        <v>141</v>
      </c>
      <c r="S21" s="8" t="s">
        <v>142</v>
      </c>
      <c r="T21" s="8" t="s">
        <v>141</v>
      </c>
      <c r="U21" s="8" t="s">
        <v>142</v>
      </c>
      <c r="V21" s="8">
        <v>100</v>
      </c>
      <c r="W21" s="9" t="s">
        <v>131</v>
      </c>
      <c r="X21" s="9" t="s">
        <v>132</v>
      </c>
      <c r="Y21" s="11"/>
    </row>
    <row r="22" ht="42" spans="1:25">
      <c r="A22" s="6">
        <v>17</v>
      </c>
      <c r="B22" s="9" t="s">
        <v>149</v>
      </c>
      <c r="C22" s="10" t="s">
        <v>31</v>
      </c>
      <c r="D22" s="10" t="s">
        <v>150</v>
      </c>
      <c r="E22" s="10" t="s">
        <v>151</v>
      </c>
      <c r="F22" s="9" t="s">
        <v>152</v>
      </c>
      <c r="G22" s="10" t="s">
        <v>153</v>
      </c>
      <c r="H22" s="12">
        <v>56</v>
      </c>
      <c r="I22" s="10" t="s">
        <v>154</v>
      </c>
      <c r="J22" s="10">
        <v>7.6</v>
      </c>
      <c r="K22" s="10">
        <v>2</v>
      </c>
      <c r="L22" s="10">
        <v>2.24</v>
      </c>
      <c r="M22" s="10">
        <v>3.36</v>
      </c>
      <c r="N22" s="10"/>
      <c r="O22" s="10" t="s">
        <v>155</v>
      </c>
      <c r="P22" s="10" t="s">
        <v>156</v>
      </c>
      <c r="Q22" s="8" t="s">
        <v>67</v>
      </c>
      <c r="R22" s="10" t="s">
        <v>156</v>
      </c>
      <c r="S22" s="10" t="s">
        <v>67</v>
      </c>
      <c r="T22" s="10" t="s">
        <v>157</v>
      </c>
      <c r="U22" s="8" t="s">
        <v>158</v>
      </c>
      <c r="V22" s="10">
        <v>2.24</v>
      </c>
      <c r="W22" s="34" t="s">
        <v>159</v>
      </c>
      <c r="X22" s="34" t="s">
        <v>160</v>
      </c>
      <c r="Y22" s="11"/>
    </row>
    <row r="23" ht="42" spans="1:25">
      <c r="A23" s="6">
        <v>18</v>
      </c>
      <c r="B23" s="9" t="s">
        <v>161</v>
      </c>
      <c r="C23" s="10" t="s">
        <v>31</v>
      </c>
      <c r="D23" s="10" t="s">
        <v>150</v>
      </c>
      <c r="E23" s="10" t="s">
        <v>162</v>
      </c>
      <c r="F23" s="9" t="s">
        <v>163</v>
      </c>
      <c r="G23" s="10" t="s">
        <v>153</v>
      </c>
      <c r="H23" s="12">
        <v>205</v>
      </c>
      <c r="I23" s="10" t="s">
        <v>49</v>
      </c>
      <c r="J23" s="10">
        <v>20.5</v>
      </c>
      <c r="K23" s="10"/>
      <c r="L23" s="10">
        <v>8.2</v>
      </c>
      <c r="M23" s="10">
        <v>12.3</v>
      </c>
      <c r="N23" s="10"/>
      <c r="O23" s="10" t="s">
        <v>155</v>
      </c>
      <c r="P23" s="10" t="s">
        <v>156</v>
      </c>
      <c r="Q23" s="8" t="s">
        <v>67</v>
      </c>
      <c r="R23" s="10" t="s">
        <v>156</v>
      </c>
      <c r="S23" s="10" t="s">
        <v>67</v>
      </c>
      <c r="T23" s="10" t="s">
        <v>164</v>
      </c>
      <c r="U23" s="8" t="s">
        <v>165</v>
      </c>
      <c r="V23" s="10">
        <v>8.2</v>
      </c>
      <c r="W23" s="34" t="s">
        <v>166</v>
      </c>
      <c r="X23" s="34" t="s">
        <v>167</v>
      </c>
      <c r="Y23" s="11"/>
    </row>
    <row r="24" ht="73.5" spans="1:25">
      <c r="A24" s="6">
        <v>19</v>
      </c>
      <c r="B24" s="9" t="s">
        <v>168</v>
      </c>
      <c r="C24" s="13" t="s">
        <v>45</v>
      </c>
      <c r="D24" s="13" t="s">
        <v>169</v>
      </c>
      <c r="E24" s="13" t="s">
        <v>170</v>
      </c>
      <c r="F24" s="14" t="s">
        <v>171</v>
      </c>
      <c r="G24" s="13" t="s">
        <v>126</v>
      </c>
      <c r="H24" s="13">
        <v>54230</v>
      </c>
      <c r="I24" s="13" t="s">
        <v>172</v>
      </c>
      <c r="J24" s="10">
        <v>1000</v>
      </c>
      <c r="K24" s="10"/>
      <c r="L24" s="10">
        <v>1000</v>
      </c>
      <c r="M24" s="10"/>
      <c r="N24" s="24"/>
      <c r="O24" s="10"/>
      <c r="P24" s="10" t="s">
        <v>173</v>
      </c>
      <c r="Q24" s="10" t="s">
        <v>174</v>
      </c>
      <c r="R24" s="10" t="s">
        <v>173</v>
      </c>
      <c r="S24" s="10" t="s">
        <v>174</v>
      </c>
      <c r="T24" s="10" t="s">
        <v>175</v>
      </c>
      <c r="U24" s="10" t="s">
        <v>176</v>
      </c>
      <c r="V24" s="9">
        <v>800</v>
      </c>
      <c r="W24" s="34" t="s">
        <v>177</v>
      </c>
      <c r="X24" s="36" t="s">
        <v>178</v>
      </c>
      <c r="Y24" s="11"/>
    </row>
    <row r="25" ht="69" customHeight="1" spans="1:25">
      <c r="A25" s="6">
        <v>20</v>
      </c>
      <c r="B25" s="9" t="s">
        <v>179</v>
      </c>
      <c r="C25" s="15" t="s">
        <v>45</v>
      </c>
      <c r="D25" s="10" t="s">
        <v>96</v>
      </c>
      <c r="E25" s="10" t="s">
        <v>180</v>
      </c>
      <c r="F25" s="10" t="s">
        <v>181</v>
      </c>
      <c r="G25" s="10" t="s">
        <v>48</v>
      </c>
      <c r="H25" s="16" t="s">
        <v>182</v>
      </c>
      <c r="I25" s="16" t="s">
        <v>49</v>
      </c>
      <c r="J25" s="10">
        <v>100</v>
      </c>
      <c r="K25" s="10"/>
      <c r="L25" s="10">
        <v>100</v>
      </c>
      <c r="M25" s="10"/>
      <c r="N25" s="10"/>
      <c r="O25" s="10"/>
      <c r="P25" s="8" t="s">
        <v>183</v>
      </c>
      <c r="Q25" s="8" t="s">
        <v>69</v>
      </c>
      <c r="R25" s="8" t="s">
        <v>183</v>
      </c>
      <c r="S25" s="8" t="s">
        <v>69</v>
      </c>
      <c r="T25" s="8" t="s">
        <v>183</v>
      </c>
      <c r="U25" s="8" t="s">
        <v>69</v>
      </c>
      <c r="V25" s="34">
        <v>40</v>
      </c>
      <c r="W25" s="34" t="s">
        <v>184</v>
      </c>
      <c r="X25" s="36" t="s">
        <v>185</v>
      </c>
      <c r="Y25" s="11"/>
    </row>
    <row r="26" ht="63" spans="1:25">
      <c r="A26" s="6">
        <v>21</v>
      </c>
      <c r="B26" s="9" t="s">
        <v>186</v>
      </c>
      <c r="C26" s="8" t="s">
        <v>31</v>
      </c>
      <c r="D26" s="8" t="s">
        <v>75</v>
      </c>
      <c r="E26" s="9" t="s">
        <v>187</v>
      </c>
      <c r="F26" s="17" t="s">
        <v>188</v>
      </c>
      <c r="G26" s="8" t="s">
        <v>89</v>
      </c>
      <c r="H26" s="8">
        <v>118</v>
      </c>
      <c r="I26" s="8" t="s">
        <v>79</v>
      </c>
      <c r="J26" s="8">
        <v>2860</v>
      </c>
      <c r="K26" s="8"/>
      <c r="L26" s="8">
        <v>2860</v>
      </c>
      <c r="M26" s="8"/>
      <c r="N26" s="8"/>
      <c r="O26" s="8"/>
      <c r="P26" s="8" t="s">
        <v>189</v>
      </c>
      <c r="Q26" s="8" t="s">
        <v>190</v>
      </c>
      <c r="R26" s="9" t="s">
        <v>191</v>
      </c>
      <c r="S26" s="9" t="s">
        <v>192</v>
      </c>
      <c r="T26" s="9" t="s">
        <v>191</v>
      </c>
      <c r="U26" s="9" t="s">
        <v>192</v>
      </c>
      <c r="V26" s="9">
        <v>1600</v>
      </c>
      <c r="W26" s="9" t="s">
        <v>193</v>
      </c>
      <c r="X26" s="9" t="s">
        <v>132</v>
      </c>
      <c r="Y26" s="11" t="s">
        <v>194</v>
      </c>
    </row>
    <row r="27" ht="87" customHeight="1" spans="1:25">
      <c r="A27" s="6">
        <v>22</v>
      </c>
      <c r="B27" s="9" t="s">
        <v>195</v>
      </c>
      <c r="C27" s="8" t="s">
        <v>31</v>
      </c>
      <c r="D27" s="8" t="s">
        <v>75</v>
      </c>
      <c r="E27" s="9" t="s">
        <v>196</v>
      </c>
      <c r="F27" s="17" t="s">
        <v>197</v>
      </c>
      <c r="G27" s="9" t="s">
        <v>99</v>
      </c>
      <c r="H27" s="8">
        <v>879</v>
      </c>
      <c r="I27" s="8" t="s">
        <v>79</v>
      </c>
      <c r="J27" s="8">
        <v>43.79</v>
      </c>
      <c r="K27" s="8"/>
      <c r="L27" s="8">
        <v>43.79</v>
      </c>
      <c r="M27" s="8"/>
      <c r="N27" s="8"/>
      <c r="O27" s="8"/>
      <c r="P27" s="8" t="s">
        <v>189</v>
      </c>
      <c r="Q27" s="8" t="s">
        <v>190</v>
      </c>
      <c r="R27" s="8" t="s">
        <v>189</v>
      </c>
      <c r="S27" s="8" t="s">
        <v>190</v>
      </c>
      <c r="T27" s="9" t="s">
        <v>198</v>
      </c>
      <c r="U27" s="9" t="s">
        <v>199</v>
      </c>
      <c r="V27" s="8">
        <v>43.79</v>
      </c>
      <c r="W27" s="9" t="s">
        <v>200</v>
      </c>
      <c r="X27" s="9" t="s">
        <v>85</v>
      </c>
      <c r="Y27" s="11"/>
    </row>
    <row r="28" ht="52.5" spans="1:25">
      <c r="A28" s="6">
        <v>23</v>
      </c>
      <c r="B28" s="9" t="s">
        <v>201</v>
      </c>
      <c r="C28" s="8" t="s">
        <v>104</v>
      </c>
      <c r="D28" s="8" t="s">
        <v>169</v>
      </c>
      <c r="E28" s="8" t="s">
        <v>202</v>
      </c>
      <c r="F28" s="9" t="s">
        <v>203</v>
      </c>
      <c r="G28" s="8" t="s">
        <v>204</v>
      </c>
      <c r="H28" s="8">
        <v>35</v>
      </c>
      <c r="I28" s="8" t="s">
        <v>79</v>
      </c>
      <c r="J28" s="8">
        <v>84</v>
      </c>
      <c r="K28" s="25"/>
      <c r="L28" s="8">
        <v>35</v>
      </c>
      <c r="M28" s="8"/>
      <c r="N28" s="8">
        <v>49</v>
      </c>
      <c r="O28" s="8" t="s">
        <v>205</v>
      </c>
      <c r="P28" s="8" t="s">
        <v>206</v>
      </c>
      <c r="Q28" s="8" t="s">
        <v>207</v>
      </c>
      <c r="R28" s="8" t="s">
        <v>206</v>
      </c>
      <c r="S28" s="8" t="s">
        <v>207</v>
      </c>
      <c r="T28" s="8" t="s">
        <v>208</v>
      </c>
      <c r="U28" s="8" t="s">
        <v>209</v>
      </c>
      <c r="V28" s="8">
        <v>35</v>
      </c>
      <c r="W28" s="9" t="s">
        <v>200</v>
      </c>
      <c r="X28" s="9" t="s">
        <v>85</v>
      </c>
      <c r="Y28" s="11"/>
    </row>
    <row r="29" ht="52.5" spans="1:25">
      <c r="A29" s="6">
        <v>24</v>
      </c>
      <c r="B29" s="9" t="s">
        <v>210</v>
      </c>
      <c r="C29" s="8" t="s">
        <v>104</v>
      </c>
      <c r="D29" s="8" t="s">
        <v>169</v>
      </c>
      <c r="E29" s="8" t="s">
        <v>202</v>
      </c>
      <c r="F29" s="9" t="s">
        <v>203</v>
      </c>
      <c r="G29" s="8" t="s">
        <v>204</v>
      </c>
      <c r="H29" s="8">
        <v>35</v>
      </c>
      <c r="I29" s="8" t="s">
        <v>79</v>
      </c>
      <c r="J29" s="8">
        <v>84</v>
      </c>
      <c r="K29" s="25"/>
      <c r="L29" s="8">
        <v>35</v>
      </c>
      <c r="M29" s="8"/>
      <c r="N29" s="8">
        <v>49</v>
      </c>
      <c r="O29" s="8" t="s">
        <v>205</v>
      </c>
      <c r="P29" s="8" t="s">
        <v>206</v>
      </c>
      <c r="Q29" s="8" t="s">
        <v>207</v>
      </c>
      <c r="R29" s="8" t="s">
        <v>206</v>
      </c>
      <c r="S29" s="8" t="s">
        <v>207</v>
      </c>
      <c r="T29" s="8" t="s">
        <v>211</v>
      </c>
      <c r="U29" s="8" t="s">
        <v>212</v>
      </c>
      <c r="V29" s="8">
        <v>35</v>
      </c>
      <c r="W29" s="9" t="s">
        <v>200</v>
      </c>
      <c r="X29" s="9" t="s">
        <v>85</v>
      </c>
      <c r="Y29" s="11"/>
    </row>
    <row r="30" ht="52.5" spans="1:25">
      <c r="A30" s="6">
        <v>25</v>
      </c>
      <c r="B30" s="9" t="s">
        <v>213</v>
      </c>
      <c r="C30" s="8" t="s">
        <v>104</v>
      </c>
      <c r="D30" s="8" t="s">
        <v>169</v>
      </c>
      <c r="E30" s="8" t="s">
        <v>202</v>
      </c>
      <c r="F30" s="9" t="s">
        <v>203</v>
      </c>
      <c r="G30" s="8" t="s">
        <v>204</v>
      </c>
      <c r="H30" s="8">
        <v>86</v>
      </c>
      <c r="I30" s="8" t="s">
        <v>79</v>
      </c>
      <c r="J30" s="8">
        <v>206.4</v>
      </c>
      <c r="K30" s="25"/>
      <c r="L30" s="8">
        <v>86</v>
      </c>
      <c r="M30" s="8"/>
      <c r="N30" s="8">
        <v>120.4</v>
      </c>
      <c r="O30" s="8" t="s">
        <v>205</v>
      </c>
      <c r="P30" s="8" t="s">
        <v>206</v>
      </c>
      <c r="Q30" s="8" t="s">
        <v>207</v>
      </c>
      <c r="R30" s="8" t="s">
        <v>206</v>
      </c>
      <c r="S30" s="8" t="s">
        <v>207</v>
      </c>
      <c r="T30" s="8" t="s">
        <v>214</v>
      </c>
      <c r="U30" s="8" t="s">
        <v>215</v>
      </c>
      <c r="V30" s="8">
        <v>86</v>
      </c>
      <c r="W30" s="9" t="s">
        <v>200</v>
      </c>
      <c r="X30" s="9" t="s">
        <v>85</v>
      </c>
      <c r="Y30" s="11"/>
    </row>
    <row r="31" ht="52.5" spans="1:25">
      <c r="A31" s="6">
        <v>26</v>
      </c>
      <c r="B31" s="9" t="s">
        <v>216</v>
      </c>
      <c r="C31" s="8" t="s">
        <v>104</v>
      </c>
      <c r="D31" s="8" t="s">
        <v>169</v>
      </c>
      <c r="E31" s="8" t="s">
        <v>202</v>
      </c>
      <c r="F31" s="9" t="s">
        <v>203</v>
      </c>
      <c r="G31" s="8" t="s">
        <v>204</v>
      </c>
      <c r="H31" s="8">
        <v>38</v>
      </c>
      <c r="I31" s="8" t="s">
        <v>79</v>
      </c>
      <c r="J31" s="8">
        <v>91.2</v>
      </c>
      <c r="K31" s="25"/>
      <c r="L31" s="8">
        <v>38</v>
      </c>
      <c r="M31" s="8"/>
      <c r="N31" s="8">
        <v>53.2</v>
      </c>
      <c r="O31" s="8" t="s">
        <v>205</v>
      </c>
      <c r="P31" s="8" t="s">
        <v>206</v>
      </c>
      <c r="Q31" s="8" t="s">
        <v>207</v>
      </c>
      <c r="R31" s="8" t="s">
        <v>206</v>
      </c>
      <c r="S31" s="8" t="s">
        <v>207</v>
      </c>
      <c r="T31" s="8" t="s">
        <v>217</v>
      </c>
      <c r="U31" s="8" t="s">
        <v>218</v>
      </c>
      <c r="V31" s="8">
        <v>38</v>
      </c>
      <c r="W31" s="9" t="s">
        <v>200</v>
      </c>
      <c r="X31" s="9" t="s">
        <v>85</v>
      </c>
      <c r="Y31" s="11"/>
    </row>
    <row r="32" ht="52.5" spans="1:25">
      <c r="A32" s="6">
        <v>27</v>
      </c>
      <c r="B32" s="9" t="s">
        <v>219</v>
      </c>
      <c r="C32" s="8" t="s">
        <v>104</v>
      </c>
      <c r="D32" s="8" t="s">
        <v>169</v>
      </c>
      <c r="E32" s="8" t="s">
        <v>202</v>
      </c>
      <c r="F32" s="9" t="s">
        <v>203</v>
      </c>
      <c r="G32" s="8" t="s">
        <v>204</v>
      </c>
      <c r="H32" s="8">
        <v>38</v>
      </c>
      <c r="I32" s="8" t="s">
        <v>79</v>
      </c>
      <c r="J32" s="8">
        <v>91.2</v>
      </c>
      <c r="K32" s="25"/>
      <c r="L32" s="8">
        <v>38</v>
      </c>
      <c r="M32" s="8"/>
      <c r="N32" s="8">
        <v>53.2</v>
      </c>
      <c r="O32" s="8" t="s">
        <v>205</v>
      </c>
      <c r="P32" s="8" t="s">
        <v>206</v>
      </c>
      <c r="Q32" s="8" t="s">
        <v>207</v>
      </c>
      <c r="R32" s="8" t="s">
        <v>206</v>
      </c>
      <c r="S32" s="8" t="s">
        <v>207</v>
      </c>
      <c r="T32" s="8" t="s">
        <v>220</v>
      </c>
      <c r="U32" s="8" t="s">
        <v>221</v>
      </c>
      <c r="V32" s="8">
        <v>38</v>
      </c>
      <c r="W32" s="9" t="s">
        <v>200</v>
      </c>
      <c r="X32" s="9" t="s">
        <v>85</v>
      </c>
      <c r="Y32" s="11"/>
    </row>
    <row r="33" ht="52.5" spans="1:25">
      <c r="A33" s="6">
        <v>28</v>
      </c>
      <c r="B33" s="9" t="s">
        <v>222</v>
      </c>
      <c r="C33" s="8" t="s">
        <v>104</v>
      </c>
      <c r="D33" s="8" t="s">
        <v>169</v>
      </c>
      <c r="E33" s="8" t="s">
        <v>202</v>
      </c>
      <c r="F33" s="9" t="s">
        <v>203</v>
      </c>
      <c r="G33" s="8" t="s">
        <v>204</v>
      </c>
      <c r="H33" s="8">
        <v>35</v>
      </c>
      <c r="I33" s="8" t="s">
        <v>79</v>
      </c>
      <c r="J33" s="8">
        <v>84</v>
      </c>
      <c r="K33" s="25"/>
      <c r="L33" s="8">
        <v>35</v>
      </c>
      <c r="M33" s="8"/>
      <c r="N33" s="8">
        <v>49</v>
      </c>
      <c r="O33" s="8" t="s">
        <v>205</v>
      </c>
      <c r="P33" s="8" t="s">
        <v>206</v>
      </c>
      <c r="Q33" s="8" t="s">
        <v>207</v>
      </c>
      <c r="R33" s="8" t="s">
        <v>206</v>
      </c>
      <c r="S33" s="8" t="s">
        <v>207</v>
      </c>
      <c r="T33" s="8" t="s">
        <v>223</v>
      </c>
      <c r="U33" s="8" t="s">
        <v>224</v>
      </c>
      <c r="V33" s="8">
        <v>35</v>
      </c>
      <c r="W33" s="9" t="s">
        <v>200</v>
      </c>
      <c r="X33" s="9" t="s">
        <v>85</v>
      </c>
      <c r="Y33" s="11"/>
    </row>
    <row r="34" ht="52.5" spans="1:25">
      <c r="A34" s="6">
        <v>29</v>
      </c>
      <c r="B34" s="9" t="s">
        <v>225</v>
      </c>
      <c r="C34" s="8" t="s">
        <v>104</v>
      </c>
      <c r="D34" s="8" t="s">
        <v>169</v>
      </c>
      <c r="E34" s="8" t="s">
        <v>202</v>
      </c>
      <c r="F34" s="9" t="s">
        <v>203</v>
      </c>
      <c r="G34" s="8" t="s">
        <v>204</v>
      </c>
      <c r="H34" s="8">
        <v>35</v>
      </c>
      <c r="I34" s="8" t="s">
        <v>79</v>
      </c>
      <c r="J34" s="8">
        <v>84</v>
      </c>
      <c r="K34" s="25"/>
      <c r="L34" s="8">
        <v>35</v>
      </c>
      <c r="M34" s="8"/>
      <c r="N34" s="8">
        <v>49</v>
      </c>
      <c r="O34" s="8" t="s">
        <v>205</v>
      </c>
      <c r="P34" s="8" t="s">
        <v>206</v>
      </c>
      <c r="Q34" s="8" t="s">
        <v>207</v>
      </c>
      <c r="R34" s="8" t="s">
        <v>206</v>
      </c>
      <c r="S34" s="8" t="s">
        <v>207</v>
      </c>
      <c r="T34" s="8" t="s">
        <v>226</v>
      </c>
      <c r="U34" s="8" t="s">
        <v>227</v>
      </c>
      <c r="V34" s="8">
        <v>35</v>
      </c>
      <c r="W34" s="9" t="s">
        <v>200</v>
      </c>
      <c r="X34" s="9" t="s">
        <v>85</v>
      </c>
      <c r="Y34" s="11"/>
    </row>
    <row r="35" ht="52.5" spans="1:25">
      <c r="A35" s="6">
        <v>30</v>
      </c>
      <c r="B35" s="9" t="s">
        <v>228</v>
      </c>
      <c r="C35" s="8" t="s">
        <v>104</v>
      </c>
      <c r="D35" s="8" t="s">
        <v>169</v>
      </c>
      <c r="E35" s="8" t="s">
        <v>202</v>
      </c>
      <c r="F35" s="9" t="s">
        <v>203</v>
      </c>
      <c r="G35" s="8" t="s">
        <v>204</v>
      </c>
      <c r="H35" s="8">
        <v>38</v>
      </c>
      <c r="I35" s="8" t="s">
        <v>79</v>
      </c>
      <c r="J35" s="8">
        <v>91.2</v>
      </c>
      <c r="K35" s="25"/>
      <c r="L35" s="8">
        <v>38</v>
      </c>
      <c r="M35" s="8"/>
      <c r="N35" s="8">
        <v>53.2</v>
      </c>
      <c r="O35" s="8" t="s">
        <v>205</v>
      </c>
      <c r="P35" s="8" t="s">
        <v>206</v>
      </c>
      <c r="Q35" s="8" t="s">
        <v>207</v>
      </c>
      <c r="R35" s="8" t="s">
        <v>206</v>
      </c>
      <c r="S35" s="8" t="s">
        <v>207</v>
      </c>
      <c r="T35" s="8" t="s">
        <v>229</v>
      </c>
      <c r="U35" s="8" t="s">
        <v>230</v>
      </c>
      <c r="V35" s="8">
        <v>38</v>
      </c>
      <c r="W35" s="9" t="s">
        <v>200</v>
      </c>
      <c r="X35" s="9" t="s">
        <v>85</v>
      </c>
      <c r="Y35" s="11"/>
    </row>
    <row r="36" ht="52.5" spans="1:25">
      <c r="A36" s="6">
        <v>31</v>
      </c>
      <c r="B36" s="9" t="s">
        <v>231</v>
      </c>
      <c r="C36" s="8" t="s">
        <v>104</v>
      </c>
      <c r="D36" s="8" t="s">
        <v>169</v>
      </c>
      <c r="E36" s="8" t="s">
        <v>202</v>
      </c>
      <c r="F36" s="9" t="s">
        <v>203</v>
      </c>
      <c r="G36" s="8" t="s">
        <v>204</v>
      </c>
      <c r="H36" s="8">
        <v>38</v>
      </c>
      <c r="I36" s="8" t="s">
        <v>79</v>
      </c>
      <c r="J36" s="8">
        <v>91.2</v>
      </c>
      <c r="K36" s="25"/>
      <c r="L36" s="8">
        <v>38</v>
      </c>
      <c r="M36" s="8"/>
      <c r="N36" s="8">
        <v>53.2</v>
      </c>
      <c r="O36" s="8" t="s">
        <v>205</v>
      </c>
      <c r="P36" s="8" t="s">
        <v>206</v>
      </c>
      <c r="Q36" s="8" t="s">
        <v>207</v>
      </c>
      <c r="R36" s="8" t="s">
        <v>206</v>
      </c>
      <c r="S36" s="8" t="s">
        <v>207</v>
      </c>
      <c r="T36" s="8" t="s">
        <v>232</v>
      </c>
      <c r="U36" s="8" t="s">
        <v>233</v>
      </c>
      <c r="V36" s="8">
        <v>38</v>
      </c>
      <c r="W36" s="9" t="s">
        <v>200</v>
      </c>
      <c r="X36" s="9" t="s">
        <v>85</v>
      </c>
      <c r="Y36" s="11"/>
    </row>
    <row r="37" ht="42" spans="1:25">
      <c r="A37" s="6">
        <v>32</v>
      </c>
      <c r="B37" s="9" t="s">
        <v>234</v>
      </c>
      <c r="C37" s="8" t="s">
        <v>104</v>
      </c>
      <c r="D37" s="8" t="s">
        <v>169</v>
      </c>
      <c r="E37" s="8" t="s">
        <v>202</v>
      </c>
      <c r="F37" s="9" t="s">
        <v>203</v>
      </c>
      <c r="G37" s="8" t="s">
        <v>204</v>
      </c>
      <c r="H37" s="8">
        <v>195</v>
      </c>
      <c r="I37" s="8" t="s">
        <v>79</v>
      </c>
      <c r="J37" s="8">
        <v>273</v>
      </c>
      <c r="K37" s="25"/>
      <c r="L37" s="8">
        <v>273</v>
      </c>
      <c r="M37" s="8"/>
      <c r="N37" s="8"/>
      <c r="O37" s="8" t="s">
        <v>235</v>
      </c>
      <c r="P37" s="8" t="s">
        <v>206</v>
      </c>
      <c r="Q37" s="8" t="s">
        <v>207</v>
      </c>
      <c r="R37" s="8" t="s">
        <v>206</v>
      </c>
      <c r="S37" s="8" t="s">
        <v>207</v>
      </c>
      <c r="T37" s="8" t="s">
        <v>208</v>
      </c>
      <c r="U37" s="8" t="s">
        <v>209</v>
      </c>
      <c r="V37" s="8">
        <v>111</v>
      </c>
      <c r="W37" s="9" t="s">
        <v>131</v>
      </c>
      <c r="X37" s="9" t="s">
        <v>132</v>
      </c>
      <c r="Y37" s="11"/>
    </row>
    <row r="38" ht="42" spans="1:25">
      <c r="A38" s="6">
        <v>33</v>
      </c>
      <c r="B38" s="9" t="s">
        <v>236</v>
      </c>
      <c r="C38" s="8" t="s">
        <v>104</v>
      </c>
      <c r="D38" s="8" t="s">
        <v>169</v>
      </c>
      <c r="E38" s="8" t="s">
        <v>202</v>
      </c>
      <c r="F38" s="9" t="s">
        <v>203</v>
      </c>
      <c r="G38" s="8" t="s">
        <v>204</v>
      </c>
      <c r="H38" s="8">
        <v>200</v>
      </c>
      <c r="I38" s="8" t="s">
        <v>79</v>
      </c>
      <c r="J38" s="8">
        <v>280</v>
      </c>
      <c r="K38" s="25"/>
      <c r="L38" s="8">
        <v>280</v>
      </c>
      <c r="M38" s="8"/>
      <c r="N38" s="8"/>
      <c r="O38" s="8" t="s">
        <v>235</v>
      </c>
      <c r="P38" s="8" t="s">
        <v>206</v>
      </c>
      <c r="Q38" s="8" t="s">
        <v>207</v>
      </c>
      <c r="R38" s="8" t="s">
        <v>206</v>
      </c>
      <c r="S38" s="8" t="s">
        <v>207</v>
      </c>
      <c r="T38" s="8" t="s">
        <v>211</v>
      </c>
      <c r="U38" s="8" t="s">
        <v>212</v>
      </c>
      <c r="V38" s="8">
        <v>139</v>
      </c>
      <c r="W38" s="9" t="s">
        <v>131</v>
      </c>
      <c r="X38" s="9" t="s">
        <v>132</v>
      </c>
      <c r="Y38" s="11"/>
    </row>
    <row r="39" ht="42" spans="1:25">
      <c r="A39" s="6">
        <v>34</v>
      </c>
      <c r="B39" s="9" t="s">
        <v>237</v>
      </c>
      <c r="C39" s="8" t="s">
        <v>104</v>
      </c>
      <c r="D39" s="8" t="s">
        <v>169</v>
      </c>
      <c r="E39" s="8" t="s">
        <v>202</v>
      </c>
      <c r="F39" s="9" t="s">
        <v>203</v>
      </c>
      <c r="G39" s="8" t="s">
        <v>204</v>
      </c>
      <c r="H39" s="8">
        <v>705</v>
      </c>
      <c r="I39" s="8" t="s">
        <v>79</v>
      </c>
      <c r="J39" s="8">
        <v>987</v>
      </c>
      <c r="K39" s="25"/>
      <c r="L39" s="8">
        <v>987</v>
      </c>
      <c r="M39" s="8"/>
      <c r="N39" s="8"/>
      <c r="O39" s="8" t="s">
        <v>235</v>
      </c>
      <c r="P39" s="8" t="s">
        <v>206</v>
      </c>
      <c r="Q39" s="8" t="s">
        <v>207</v>
      </c>
      <c r="R39" s="8" t="s">
        <v>206</v>
      </c>
      <c r="S39" s="8" t="s">
        <v>207</v>
      </c>
      <c r="T39" s="8" t="s">
        <v>214</v>
      </c>
      <c r="U39" s="8" t="s">
        <v>215</v>
      </c>
      <c r="V39" s="8">
        <v>328</v>
      </c>
      <c r="W39" s="9" t="s">
        <v>131</v>
      </c>
      <c r="X39" s="9" t="s">
        <v>132</v>
      </c>
      <c r="Y39" s="11"/>
    </row>
    <row r="40" ht="42" spans="1:25">
      <c r="A40" s="6">
        <v>35</v>
      </c>
      <c r="B40" s="9" t="s">
        <v>238</v>
      </c>
      <c r="C40" s="8" t="s">
        <v>104</v>
      </c>
      <c r="D40" s="8" t="s">
        <v>169</v>
      </c>
      <c r="E40" s="8" t="s">
        <v>202</v>
      </c>
      <c r="F40" s="9" t="s">
        <v>203</v>
      </c>
      <c r="G40" s="8" t="s">
        <v>204</v>
      </c>
      <c r="H40" s="8">
        <v>230</v>
      </c>
      <c r="I40" s="8" t="s">
        <v>79</v>
      </c>
      <c r="J40" s="8">
        <v>322</v>
      </c>
      <c r="K40" s="25"/>
      <c r="L40" s="8">
        <v>322</v>
      </c>
      <c r="M40" s="8"/>
      <c r="N40" s="8"/>
      <c r="O40" s="8" t="s">
        <v>235</v>
      </c>
      <c r="P40" s="8" t="s">
        <v>206</v>
      </c>
      <c r="Q40" s="8" t="s">
        <v>207</v>
      </c>
      <c r="R40" s="8" t="s">
        <v>206</v>
      </c>
      <c r="S40" s="8" t="s">
        <v>207</v>
      </c>
      <c r="T40" s="8" t="s">
        <v>217</v>
      </c>
      <c r="U40" s="8" t="s">
        <v>218</v>
      </c>
      <c r="V40" s="8">
        <v>254</v>
      </c>
      <c r="W40" s="9" t="s">
        <v>131</v>
      </c>
      <c r="X40" s="9" t="s">
        <v>132</v>
      </c>
      <c r="Y40" s="11"/>
    </row>
    <row r="41" ht="42" spans="1:25">
      <c r="A41" s="6">
        <v>36</v>
      </c>
      <c r="B41" s="9" t="s">
        <v>239</v>
      </c>
      <c r="C41" s="8" t="s">
        <v>104</v>
      </c>
      <c r="D41" s="8" t="s">
        <v>169</v>
      </c>
      <c r="E41" s="8" t="s">
        <v>202</v>
      </c>
      <c r="F41" s="9" t="s">
        <v>203</v>
      </c>
      <c r="G41" s="8" t="s">
        <v>204</v>
      </c>
      <c r="H41" s="8">
        <v>230</v>
      </c>
      <c r="I41" s="8" t="s">
        <v>79</v>
      </c>
      <c r="J41" s="8">
        <v>322</v>
      </c>
      <c r="K41" s="25"/>
      <c r="L41" s="8">
        <v>322</v>
      </c>
      <c r="M41" s="8"/>
      <c r="N41" s="8"/>
      <c r="O41" s="8" t="s">
        <v>235</v>
      </c>
      <c r="P41" s="8" t="s">
        <v>206</v>
      </c>
      <c r="Q41" s="8" t="s">
        <v>207</v>
      </c>
      <c r="R41" s="8" t="s">
        <v>206</v>
      </c>
      <c r="S41" s="8" t="s">
        <v>207</v>
      </c>
      <c r="T41" s="8" t="s">
        <v>220</v>
      </c>
      <c r="U41" s="8" t="s">
        <v>221</v>
      </c>
      <c r="V41" s="8">
        <v>202</v>
      </c>
      <c r="W41" s="9" t="s">
        <v>131</v>
      </c>
      <c r="X41" s="9" t="s">
        <v>132</v>
      </c>
      <c r="Y41" s="11"/>
    </row>
    <row r="42" ht="42" spans="1:25">
      <c r="A42" s="6">
        <v>37</v>
      </c>
      <c r="B42" s="9" t="s">
        <v>240</v>
      </c>
      <c r="C42" s="8" t="s">
        <v>104</v>
      </c>
      <c r="D42" s="8" t="s">
        <v>169</v>
      </c>
      <c r="E42" s="8" t="s">
        <v>202</v>
      </c>
      <c r="F42" s="9" t="s">
        <v>203</v>
      </c>
      <c r="G42" s="8" t="s">
        <v>204</v>
      </c>
      <c r="H42" s="8">
        <v>300</v>
      </c>
      <c r="I42" s="8" t="s">
        <v>79</v>
      </c>
      <c r="J42" s="8">
        <v>420</v>
      </c>
      <c r="K42" s="25"/>
      <c r="L42" s="8">
        <v>420</v>
      </c>
      <c r="M42" s="8"/>
      <c r="N42" s="8"/>
      <c r="O42" s="8" t="s">
        <v>235</v>
      </c>
      <c r="P42" s="8" t="s">
        <v>206</v>
      </c>
      <c r="Q42" s="8" t="s">
        <v>207</v>
      </c>
      <c r="R42" s="8" t="s">
        <v>206</v>
      </c>
      <c r="S42" s="8" t="s">
        <v>207</v>
      </c>
      <c r="T42" s="8" t="s">
        <v>223</v>
      </c>
      <c r="U42" s="8" t="s">
        <v>224</v>
      </c>
      <c r="V42" s="8">
        <v>181</v>
      </c>
      <c r="W42" s="9" t="s">
        <v>131</v>
      </c>
      <c r="X42" s="9" t="s">
        <v>132</v>
      </c>
      <c r="Y42" s="11"/>
    </row>
    <row r="43" ht="42" spans="1:25">
      <c r="A43" s="6">
        <v>38</v>
      </c>
      <c r="B43" s="9" t="s">
        <v>241</v>
      </c>
      <c r="C43" s="8" t="s">
        <v>104</v>
      </c>
      <c r="D43" s="8" t="s">
        <v>169</v>
      </c>
      <c r="E43" s="8" t="s">
        <v>202</v>
      </c>
      <c r="F43" s="9" t="s">
        <v>203</v>
      </c>
      <c r="G43" s="8" t="s">
        <v>204</v>
      </c>
      <c r="H43" s="8">
        <v>210</v>
      </c>
      <c r="I43" s="8" t="s">
        <v>79</v>
      </c>
      <c r="J43" s="8">
        <v>294</v>
      </c>
      <c r="K43" s="25"/>
      <c r="L43" s="8">
        <v>294</v>
      </c>
      <c r="M43" s="8"/>
      <c r="N43" s="8"/>
      <c r="O43" s="8" t="s">
        <v>235</v>
      </c>
      <c r="P43" s="8" t="s">
        <v>206</v>
      </c>
      <c r="Q43" s="8" t="s">
        <v>207</v>
      </c>
      <c r="R43" s="8" t="s">
        <v>206</v>
      </c>
      <c r="S43" s="8" t="s">
        <v>207</v>
      </c>
      <c r="T43" s="8" t="s">
        <v>226</v>
      </c>
      <c r="U43" s="8" t="s">
        <v>227</v>
      </c>
      <c r="V43" s="8">
        <v>159</v>
      </c>
      <c r="W43" s="9" t="s">
        <v>131</v>
      </c>
      <c r="X43" s="9" t="s">
        <v>132</v>
      </c>
      <c r="Y43" s="11"/>
    </row>
    <row r="44" ht="42" spans="1:25">
      <c r="A44" s="6">
        <v>39</v>
      </c>
      <c r="B44" s="9" t="s">
        <v>242</v>
      </c>
      <c r="C44" s="8" t="s">
        <v>104</v>
      </c>
      <c r="D44" s="8" t="s">
        <v>169</v>
      </c>
      <c r="E44" s="8" t="s">
        <v>202</v>
      </c>
      <c r="F44" s="9" t="s">
        <v>203</v>
      </c>
      <c r="G44" s="8" t="s">
        <v>204</v>
      </c>
      <c r="H44" s="8">
        <v>320</v>
      </c>
      <c r="I44" s="8" t="s">
        <v>79</v>
      </c>
      <c r="J44" s="8">
        <v>448</v>
      </c>
      <c r="K44" s="25"/>
      <c r="L44" s="8">
        <v>448</v>
      </c>
      <c r="M44" s="8"/>
      <c r="N44" s="8"/>
      <c r="O44" s="8" t="s">
        <v>235</v>
      </c>
      <c r="P44" s="8" t="s">
        <v>206</v>
      </c>
      <c r="Q44" s="8" t="s">
        <v>207</v>
      </c>
      <c r="R44" s="8" t="s">
        <v>206</v>
      </c>
      <c r="S44" s="8" t="s">
        <v>207</v>
      </c>
      <c r="T44" s="8" t="s">
        <v>229</v>
      </c>
      <c r="U44" s="8" t="s">
        <v>230</v>
      </c>
      <c r="V44" s="8">
        <v>182</v>
      </c>
      <c r="W44" s="9" t="s">
        <v>131</v>
      </c>
      <c r="X44" s="9" t="s">
        <v>132</v>
      </c>
      <c r="Y44" s="11"/>
    </row>
    <row r="45" ht="42" spans="1:25">
      <c r="A45" s="6">
        <v>40</v>
      </c>
      <c r="B45" s="9" t="s">
        <v>243</v>
      </c>
      <c r="C45" s="8" t="s">
        <v>104</v>
      </c>
      <c r="D45" s="8" t="s">
        <v>169</v>
      </c>
      <c r="E45" s="8" t="s">
        <v>202</v>
      </c>
      <c r="F45" s="9" t="s">
        <v>203</v>
      </c>
      <c r="G45" s="8" t="s">
        <v>204</v>
      </c>
      <c r="H45" s="8">
        <v>210</v>
      </c>
      <c r="I45" s="8" t="s">
        <v>79</v>
      </c>
      <c r="J45" s="8">
        <v>294</v>
      </c>
      <c r="K45" s="25"/>
      <c r="L45" s="8">
        <v>294</v>
      </c>
      <c r="M45" s="8"/>
      <c r="N45" s="8"/>
      <c r="O45" s="8" t="s">
        <v>235</v>
      </c>
      <c r="P45" s="8" t="s">
        <v>206</v>
      </c>
      <c r="Q45" s="8" t="s">
        <v>207</v>
      </c>
      <c r="R45" s="8" t="s">
        <v>206</v>
      </c>
      <c r="S45" s="8" t="s">
        <v>207</v>
      </c>
      <c r="T45" s="8" t="s">
        <v>232</v>
      </c>
      <c r="U45" s="8" t="s">
        <v>233</v>
      </c>
      <c r="V45" s="8">
        <v>66</v>
      </c>
      <c r="W45" s="9" t="s">
        <v>131</v>
      </c>
      <c r="X45" s="9" t="s">
        <v>132</v>
      </c>
      <c r="Y45" s="11"/>
    </row>
    <row r="46" ht="105" spans="1:25">
      <c r="A46" s="6">
        <v>41</v>
      </c>
      <c r="B46" s="9" t="s">
        <v>244</v>
      </c>
      <c r="C46" s="8" t="s">
        <v>31</v>
      </c>
      <c r="D46" s="8" t="s">
        <v>245</v>
      </c>
      <c r="E46" s="8" t="s">
        <v>246</v>
      </c>
      <c r="F46" s="9" t="s">
        <v>247</v>
      </c>
      <c r="G46" s="8" t="s">
        <v>126</v>
      </c>
      <c r="H46" s="8">
        <v>680</v>
      </c>
      <c r="I46" s="8" t="s">
        <v>79</v>
      </c>
      <c r="J46" s="8">
        <v>68</v>
      </c>
      <c r="K46" s="26"/>
      <c r="L46" s="8">
        <v>34</v>
      </c>
      <c r="M46" s="8"/>
      <c r="N46" s="8">
        <v>34</v>
      </c>
      <c r="O46" s="8" t="s">
        <v>248</v>
      </c>
      <c r="P46" s="8" t="s">
        <v>128</v>
      </c>
      <c r="Q46" s="8" t="s">
        <v>129</v>
      </c>
      <c r="R46" s="8" t="s">
        <v>249</v>
      </c>
      <c r="S46" s="8" t="s">
        <v>250</v>
      </c>
      <c r="T46" s="8" t="s">
        <v>249</v>
      </c>
      <c r="U46" s="8" t="s">
        <v>250</v>
      </c>
      <c r="V46" s="8">
        <v>34</v>
      </c>
      <c r="W46" s="9" t="s">
        <v>131</v>
      </c>
      <c r="X46" s="9" t="s">
        <v>132</v>
      </c>
      <c r="Y46" s="11"/>
    </row>
    <row r="47" ht="52.5" spans="1:25">
      <c r="A47" s="6">
        <v>42</v>
      </c>
      <c r="B47" s="9" t="s">
        <v>251</v>
      </c>
      <c r="C47" s="10" t="s">
        <v>31</v>
      </c>
      <c r="D47" s="10" t="s">
        <v>252</v>
      </c>
      <c r="E47" s="10" t="s">
        <v>253</v>
      </c>
      <c r="F47" s="9" t="s">
        <v>254</v>
      </c>
      <c r="G47" s="10" t="s">
        <v>255</v>
      </c>
      <c r="H47" s="10">
        <v>2000</v>
      </c>
      <c r="I47" s="10" t="s">
        <v>172</v>
      </c>
      <c r="J47" s="10">
        <v>250</v>
      </c>
      <c r="K47" s="10"/>
      <c r="L47" s="10">
        <v>250</v>
      </c>
      <c r="M47" s="10"/>
      <c r="N47" s="10"/>
      <c r="O47" s="10" t="s">
        <v>256</v>
      </c>
      <c r="P47" s="10" t="s">
        <v>257</v>
      </c>
      <c r="Q47" s="10" t="s">
        <v>258</v>
      </c>
      <c r="R47" s="10" t="s">
        <v>259</v>
      </c>
      <c r="S47" s="10" t="s">
        <v>260</v>
      </c>
      <c r="T47" s="10" t="s">
        <v>259</v>
      </c>
      <c r="U47" s="10" t="s">
        <v>260</v>
      </c>
      <c r="V47" s="8">
        <v>250</v>
      </c>
      <c r="W47" s="34" t="s">
        <v>261</v>
      </c>
      <c r="X47" s="34" t="s">
        <v>262</v>
      </c>
      <c r="Y47" s="11"/>
    </row>
    <row r="48" ht="63" spans="1:25">
      <c r="A48" s="6">
        <v>43</v>
      </c>
      <c r="B48" s="10" t="s">
        <v>263</v>
      </c>
      <c r="C48" s="10" t="s">
        <v>264</v>
      </c>
      <c r="D48" s="10" t="s">
        <v>265</v>
      </c>
      <c r="E48" s="9" t="s">
        <v>266</v>
      </c>
      <c r="F48" s="10" t="s">
        <v>267</v>
      </c>
      <c r="G48" s="10" t="s">
        <v>255</v>
      </c>
      <c r="H48" s="10">
        <v>15762.79</v>
      </c>
      <c r="I48" s="10" t="s">
        <v>172</v>
      </c>
      <c r="J48" s="10">
        <v>748.73</v>
      </c>
      <c r="K48" s="10"/>
      <c r="L48" s="10">
        <v>748.73</v>
      </c>
      <c r="M48" s="10"/>
      <c r="N48" s="10"/>
      <c r="O48" s="8" t="s">
        <v>268</v>
      </c>
      <c r="P48" s="8" t="s">
        <v>257</v>
      </c>
      <c r="Q48" s="8" t="s">
        <v>258</v>
      </c>
      <c r="R48" s="10" t="s">
        <v>259</v>
      </c>
      <c r="S48" s="10" t="s">
        <v>260</v>
      </c>
      <c r="T48" s="10" t="s">
        <v>269</v>
      </c>
      <c r="U48" s="9" t="s">
        <v>270</v>
      </c>
      <c r="V48" s="8">
        <v>748.73</v>
      </c>
      <c r="W48" s="34" t="s">
        <v>261</v>
      </c>
      <c r="X48" s="34" t="s">
        <v>262</v>
      </c>
      <c r="Y48" s="11"/>
    </row>
    <row r="49" ht="84" spans="1:25">
      <c r="A49" s="6">
        <v>44</v>
      </c>
      <c r="B49" s="9" t="s">
        <v>271</v>
      </c>
      <c r="C49" s="10" t="s">
        <v>45</v>
      </c>
      <c r="D49" s="10" t="s">
        <v>252</v>
      </c>
      <c r="E49" s="10" t="s">
        <v>253</v>
      </c>
      <c r="F49" s="9" t="s">
        <v>272</v>
      </c>
      <c r="G49" s="10" t="s">
        <v>255</v>
      </c>
      <c r="H49" s="10">
        <v>1065</v>
      </c>
      <c r="I49" s="10" t="s">
        <v>172</v>
      </c>
      <c r="J49" s="10">
        <v>134</v>
      </c>
      <c r="K49" s="10"/>
      <c r="L49" s="10">
        <v>134</v>
      </c>
      <c r="M49" s="10"/>
      <c r="N49" s="10"/>
      <c r="O49" s="10" t="s">
        <v>273</v>
      </c>
      <c r="P49" s="10" t="s">
        <v>257</v>
      </c>
      <c r="Q49" s="10" t="s">
        <v>274</v>
      </c>
      <c r="R49" s="10" t="s">
        <v>275</v>
      </c>
      <c r="S49" s="10" t="s">
        <v>276</v>
      </c>
      <c r="T49" s="10" t="s">
        <v>275</v>
      </c>
      <c r="U49" s="10" t="s">
        <v>276</v>
      </c>
      <c r="V49" s="8">
        <v>134</v>
      </c>
      <c r="W49" s="37" t="s">
        <v>261</v>
      </c>
      <c r="X49" s="10" t="s">
        <v>262</v>
      </c>
      <c r="Y49" s="11"/>
    </row>
    <row r="50" ht="63" spans="1:25">
      <c r="A50" s="6">
        <v>45</v>
      </c>
      <c r="B50" s="9" t="s">
        <v>277</v>
      </c>
      <c r="C50" s="10" t="s">
        <v>45</v>
      </c>
      <c r="D50" s="10" t="s">
        <v>252</v>
      </c>
      <c r="E50" s="10" t="s">
        <v>253</v>
      </c>
      <c r="F50" s="9" t="s">
        <v>278</v>
      </c>
      <c r="G50" s="10" t="s">
        <v>255</v>
      </c>
      <c r="H50" s="10">
        <v>565</v>
      </c>
      <c r="I50" s="10" t="s">
        <v>172</v>
      </c>
      <c r="J50" s="10">
        <v>27</v>
      </c>
      <c r="K50" s="10"/>
      <c r="L50" s="10">
        <v>27</v>
      </c>
      <c r="M50" s="10"/>
      <c r="N50" s="10"/>
      <c r="O50" s="10" t="s">
        <v>268</v>
      </c>
      <c r="P50" s="10" t="s">
        <v>257</v>
      </c>
      <c r="Q50" s="10" t="s">
        <v>274</v>
      </c>
      <c r="R50" s="10" t="s">
        <v>275</v>
      </c>
      <c r="S50" s="10" t="s">
        <v>276</v>
      </c>
      <c r="T50" s="10" t="s">
        <v>275</v>
      </c>
      <c r="U50" s="10" t="s">
        <v>276</v>
      </c>
      <c r="V50" s="8">
        <v>27</v>
      </c>
      <c r="W50" s="37" t="s">
        <v>261</v>
      </c>
      <c r="X50" s="10" t="s">
        <v>262</v>
      </c>
      <c r="Y50" s="11"/>
    </row>
    <row r="51" ht="73.5" spans="1:25">
      <c r="A51" s="6">
        <v>46</v>
      </c>
      <c r="B51" s="9" t="s">
        <v>279</v>
      </c>
      <c r="C51" s="8" t="s">
        <v>31</v>
      </c>
      <c r="D51" s="8" t="s">
        <v>123</v>
      </c>
      <c r="E51" s="8" t="s">
        <v>280</v>
      </c>
      <c r="F51" s="8" t="s">
        <v>281</v>
      </c>
      <c r="G51" s="8" t="s">
        <v>126</v>
      </c>
      <c r="H51" s="8">
        <v>200</v>
      </c>
      <c r="I51" s="9" t="s">
        <v>282</v>
      </c>
      <c r="J51" s="8">
        <v>24.5</v>
      </c>
      <c r="K51" s="8"/>
      <c r="L51" s="8">
        <v>20.5</v>
      </c>
      <c r="M51" s="8"/>
      <c r="N51" s="8">
        <v>4</v>
      </c>
      <c r="O51" s="8" t="s">
        <v>283</v>
      </c>
      <c r="P51" s="8" t="s">
        <v>128</v>
      </c>
      <c r="Q51" s="8" t="s">
        <v>129</v>
      </c>
      <c r="R51" s="8" t="s">
        <v>128</v>
      </c>
      <c r="S51" s="8" t="s">
        <v>129</v>
      </c>
      <c r="T51" s="9" t="s">
        <v>284</v>
      </c>
      <c r="U51" s="9" t="s">
        <v>129</v>
      </c>
      <c r="V51" s="8">
        <v>20.5</v>
      </c>
      <c r="W51" s="9" t="s">
        <v>285</v>
      </c>
      <c r="X51" s="9" t="s">
        <v>132</v>
      </c>
      <c r="Y51" s="11"/>
    </row>
    <row r="52" ht="84" spans="1:25">
      <c r="A52" s="6">
        <v>47</v>
      </c>
      <c r="B52" s="9" t="s">
        <v>286</v>
      </c>
      <c r="C52" s="8" t="s">
        <v>31</v>
      </c>
      <c r="D52" s="8" t="s">
        <v>123</v>
      </c>
      <c r="E52" s="8" t="s">
        <v>280</v>
      </c>
      <c r="F52" s="8" t="s">
        <v>287</v>
      </c>
      <c r="G52" s="8" t="s">
        <v>126</v>
      </c>
      <c r="H52" s="8">
        <v>1350</v>
      </c>
      <c r="I52" s="9" t="s">
        <v>282</v>
      </c>
      <c r="J52" s="8">
        <v>132</v>
      </c>
      <c r="K52" s="8"/>
      <c r="L52" s="8">
        <v>82</v>
      </c>
      <c r="M52" s="8"/>
      <c r="N52" s="8">
        <v>50</v>
      </c>
      <c r="O52" s="8" t="s">
        <v>288</v>
      </c>
      <c r="P52" s="8" t="s">
        <v>128</v>
      </c>
      <c r="Q52" s="8" t="s">
        <v>129</v>
      </c>
      <c r="R52" s="8" t="s">
        <v>128</v>
      </c>
      <c r="S52" s="8" t="s">
        <v>129</v>
      </c>
      <c r="T52" s="9" t="s">
        <v>289</v>
      </c>
      <c r="U52" s="9" t="s">
        <v>129</v>
      </c>
      <c r="V52" s="8">
        <v>82</v>
      </c>
      <c r="W52" s="9" t="s">
        <v>285</v>
      </c>
      <c r="X52" s="9" t="s">
        <v>132</v>
      </c>
      <c r="Y52" s="11"/>
    </row>
    <row r="53" ht="94.5" spans="1:25">
      <c r="A53" s="6">
        <v>48</v>
      </c>
      <c r="B53" s="9" t="s">
        <v>290</v>
      </c>
      <c r="C53" s="8" t="s">
        <v>31</v>
      </c>
      <c r="D53" s="8" t="s">
        <v>123</v>
      </c>
      <c r="E53" s="8" t="s">
        <v>280</v>
      </c>
      <c r="F53" s="8" t="s">
        <v>291</v>
      </c>
      <c r="G53" s="8" t="s">
        <v>126</v>
      </c>
      <c r="H53" s="8">
        <v>400</v>
      </c>
      <c r="I53" s="9" t="s">
        <v>292</v>
      </c>
      <c r="J53" s="8">
        <v>32</v>
      </c>
      <c r="K53" s="8"/>
      <c r="L53" s="8">
        <v>16</v>
      </c>
      <c r="M53" s="8"/>
      <c r="N53" s="8">
        <v>16</v>
      </c>
      <c r="O53" s="8" t="s">
        <v>293</v>
      </c>
      <c r="P53" s="8" t="s">
        <v>128</v>
      </c>
      <c r="Q53" s="8" t="s">
        <v>129</v>
      </c>
      <c r="R53" s="8" t="s">
        <v>128</v>
      </c>
      <c r="S53" s="8" t="s">
        <v>129</v>
      </c>
      <c r="T53" s="9" t="s">
        <v>294</v>
      </c>
      <c r="U53" s="9" t="s">
        <v>129</v>
      </c>
      <c r="V53" s="8">
        <v>16</v>
      </c>
      <c r="W53" s="9" t="s">
        <v>261</v>
      </c>
      <c r="X53" s="9" t="s">
        <v>295</v>
      </c>
      <c r="Y53" s="11"/>
    </row>
    <row r="54" ht="42" spans="1:25">
      <c r="A54" s="6">
        <v>49</v>
      </c>
      <c r="B54" s="9" t="s">
        <v>296</v>
      </c>
      <c r="C54" s="8" t="s">
        <v>31</v>
      </c>
      <c r="D54" s="8" t="s">
        <v>123</v>
      </c>
      <c r="E54" s="8" t="s">
        <v>280</v>
      </c>
      <c r="F54" s="8" t="s">
        <v>297</v>
      </c>
      <c r="G54" s="8" t="s">
        <v>126</v>
      </c>
      <c r="H54" s="8">
        <v>240</v>
      </c>
      <c r="I54" s="9" t="s">
        <v>154</v>
      </c>
      <c r="J54" s="9">
        <v>120</v>
      </c>
      <c r="K54" s="9"/>
      <c r="L54" s="9">
        <v>120</v>
      </c>
      <c r="M54" s="9"/>
      <c r="N54" s="9"/>
      <c r="O54" s="8" t="s">
        <v>298</v>
      </c>
      <c r="P54" s="8" t="s">
        <v>128</v>
      </c>
      <c r="Q54" s="8" t="s">
        <v>129</v>
      </c>
      <c r="R54" s="8" t="s">
        <v>128</v>
      </c>
      <c r="S54" s="8" t="s">
        <v>129</v>
      </c>
      <c r="T54" s="8" t="s">
        <v>128</v>
      </c>
      <c r="U54" s="8" t="s">
        <v>129</v>
      </c>
      <c r="V54" s="9">
        <v>120</v>
      </c>
      <c r="W54" s="9" t="s">
        <v>112</v>
      </c>
      <c r="X54" s="9" t="s">
        <v>132</v>
      </c>
      <c r="Y54" s="11"/>
    </row>
    <row r="55" ht="42" spans="1:25">
      <c r="A55" s="6">
        <v>50</v>
      </c>
      <c r="B55" s="9" t="s">
        <v>299</v>
      </c>
      <c r="C55" s="8" t="s">
        <v>31</v>
      </c>
      <c r="D55" s="8" t="s">
        <v>123</v>
      </c>
      <c r="E55" s="8" t="s">
        <v>280</v>
      </c>
      <c r="F55" s="8" t="s">
        <v>300</v>
      </c>
      <c r="G55" s="8" t="s">
        <v>126</v>
      </c>
      <c r="H55" s="8">
        <v>1300</v>
      </c>
      <c r="I55" s="9" t="s">
        <v>79</v>
      </c>
      <c r="J55" s="25">
        <v>260</v>
      </c>
      <c r="K55" s="25"/>
      <c r="L55" s="25">
        <v>260</v>
      </c>
      <c r="M55" s="25"/>
      <c r="N55" s="25"/>
      <c r="O55" s="8" t="s">
        <v>301</v>
      </c>
      <c r="P55" s="8" t="s">
        <v>128</v>
      </c>
      <c r="Q55" s="8" t="s">
        <v>129</v>
      </c>
      <c r="R55" s="8" t="s">
        <v>128</v>
      </c>
      <c r="S55" s="8" t="s">
        <v>129</v>
      </c>
      <c r="T55" s="8" t="s">
        <v>128</v>
      </c>
      <c r="U55" s="8" t="s">
        <v>129</v>
      </c>
      <c r="V55" s="25">
        <v>260</v>
      </c>
      <c r="W55" s="9" t="s">
        <v>302</v>
      </c>
      <c r="X55" s="9" t="s">
        <v>303</v>
      </c>
      <c r="Y55" s="11"/>
    </row>
    <row r="56" ht="63" spans="1:25">
      <c r="A56" s="6">
        <v>51</v>
      </c>
      <c r="B56" s="9" t="s">
        <v>304</v>
      </c>
      <c r="C56" s="8" t="s">
        <v>31</v>
      </c>
      <c r="D56" s="8" t="s">
        <v>252</v>
      </c>
      <c r="E56" s="8" t="s">
        <v>305</v>
      </c>
      <c r="F56" s="9" t="s">
        <v>306</v>
      </c>
      <c r="G56" s="8" t="s">
        <v>255</v>
      </c>
      <c r="H56" s="8">
        <v>1200</v>
      </c>
      <c r="I56" s="8" t="s">
        <v>172</v>
      </c>
      <c r="J56" s="8">
        <v>150</v>
      </c>
      <c r="K56" s="8"/>
      <c r="L56" s="8">
        <v>150</v>
      </c>
      <c r="M56" s="8"/>
      <c r="N56" s="8"/>
      <c r="O56" s="8" t="s">
        <v>307</v>
      </c>
      <c r="P56" s="8" t="s">
        <v>257</v>
      </c>
      <c r="Q56" s="8" t="s">
        <v>258</v>
      </c>
      <c r="R56" s="8" t="s">
        <v>308</v>
      </c>
      <c r="S56" s="8" t="s">
        <v>309</v>
      </c>
      <c r="T56" s="8" t="s">
        <v>308</v>
      </c>
      <c r="U56" s="8" t="s">
        <v>309</v>
      </c>
      <c r="V56" s="8">
        <v>150</v>
      </c>
      <c r="W56" s="9" t="s">
        <v>261</v>
      </c>
      <c r="X56" s="9" t="s">
        <v>262</v>
      </c>
      <c r="Y56" s="11"/>
    </row>
    <row r="57" ht="52.5" spans="1:25">
      <c r="A57" s="6">
        <v>52</v>
      </c>
      <c r="B57" s="9" t="s">
        <v>310</v>
      </c>
      <c r="C57" s="8" t="s">
        <v>31</v>
      </c>
      <c r="D57" s="8" t="s">
        <v>252</v>
      </c>
      <c r="E57" s="8" t="s">
        <v>305</v>
      </c>
      <c r="F57" s="9" t="s">
        <v>311</v>
      </c>
      <c r="G57" s="8" t="s">
        <v>255</v>
      </c>
      <c r="H57" s="8">
        <v>110</v>
      </c>
      <c r="I57" s="8" t="s">
        <v>172</v>
      </c>
      <c r="J57" s="8">
        <v>4.785</v>
      </c>
      <c r="K57" s="8"/>
      <c r="L57" s="8">
        <v>4.785</v>
      </c>
      <c r="M57" s="8"/>
      <c r="N57" s="8"/>
      <c r="O57" s="27">
        <v>0.0435</v>
      </c>
      <c r="P57" s="8" t="s">
        <v>257</v>
      </c>
      <c r="Q57" s="8" t="s">
        <v>258</v>
      </c>
      <c r="R57" s="8" t="s">
        <v>308</v>
      </c>
      <c r="S57" s="8" t="s">
        <v>309</v>
      </c>
      <c r="T57" s="8" t="s">
        <v>308</v>
      </c>
      <c r="U57" s="8" t="s">
        <v>309</v>
      </c>
      <c r="V57" s="8">
        <v>4.785</v>
      </c>
      <c r="W57" s="9" t="s">
        <v>261</v>
      </c>
      <c r="X57" s="9" t="s">
        <v>262</v>
      </c>
      <c r="Y57" s="11"/>
    </row>
    <row r="58" ht="154" customHeight="1" spans="1:25">
      <c r="A58" s="6">
        <v>53</v>
      </c>
      <c r="B58" s="9" t="s">
        <v>312</v>
      </c>
      <c r="C58" s="10" t="s">
        <v>45</v>
      </c>
      <c r="D58" s="10" t="s">
        <v>96</v>
      </c>
      <c r="E58" s="10" t="s">
        <v>313</v>
      </c>
      <c r="F58" s="10" t="s">
        <v>314</v>
      </c>
      <c r="G58" s="10" t="s">
        <v>99</v>
      </c>
      <c r="H58" s="16">
        <v>9337.88</v>
      </c>
      <c r="I58" s="16"/>
      <c r="J58" s="10">
        <v>348.3384</v>
      </c>
      <c r="K58" s="10"/>
      <c r="L58" s="10">
        <v>348.3384</v>
      </c>
      <c r="M58" s="10"/>
      <c r="N58" s="10"/>
      <c r="O58" s="10" t="s">
        <v>315</v>
      </c>
      <c r="P58" s="8" t="s">
        <v>316</v>
      </c>
      <c r="Q58" s="8" t="s">
        <v>317</v>
      </c>
      <c r="R58" s="8" t="s">
        <v>316</v>
      </c>
      <c r="S58" s="8" t="s">
        <v>317</v>
      </c>
      <c r="T58" s="10" t="s">
        <v>318</v>
      </c>
      <c r="U58" s="10" t="s">
        <v>319</v>
      </c>
      <c r="V58" s="10">
        <v>348.3384</v>
      </c>
      <c r="W58" s="10" t="s">
        <v>320</v>
      </c>
      <c r="X58" s="38" t="s">
        <v>321</v>
      </c>
      <c r="Y58" s="11"/>
    </row>
    <row r="59" ht="42" spans="1:25">
      <c r="A59" s="6">
        <v>54</v>
      </c>
      <c r="B59" s="9" t="s">
        <v>322</v>
      </c>
      <c r="C59" s="15" t="s">
        <v>45</v>
      </c>
      <c r="D59" s="10" t="s">
        <v>169</v>
      </c>
      <c r="E59" s="10" t="s">
        <v>323</v>
      </c>
      <c r="F59" s="10" t="s">
        <v>324</v>
      </c>
      <c r="G59" s="10" t="s">
        <v>48</v>
      </c>
      <c r="H59" s="16">
        <v>9</v>
      </c>
      <c r="I59" s="16" t="s">
        <v>154</v>
      </c>
      <c r="J59" s="10">
        <v>1000</v>
      </c>
      <c r="K59" s="10"/>
      <c r="L59" s="10">
        <v>1000</v>
      </c>
      <c r="M59" s="10"/>
      <c r="N59" s="10"/>
      <c r="O59" s="10" t="s">
        <v>325</v>
      </c>
      <c r="P59" s="8" t="s">
        <v>326</v>
      </c>
      <c r="Q59" s="8" t="s">
        <v>327</v>
      </c>
      <c r="R59" s="8" t="s">
        <v>326</v>
      </c>
      <c r="S59" s="8" t="s">
        <v>327</v>
      </c>
      <c r="T59" s="10" t="s">
        <v>191</v>
      </c>
      <c r="U59" s="10" t="s">
        <v>328</v>
      </c>
      <c r="V59" s="34">
        <v>400</v>
      </c>
      <c r="W59" s="34" t="s">
        <v>329</v>
      </c>
      <c r="X59" s="36" t="s">
        <v>43</v>
      </c>
      <c r="Y59" s="11"/>
    </row>
    <row r="60" spans="1:25">
      <c r="A60" s="18">
        <v>58</v>
      </c>
      <c r="B60" s="19"/>
      <c r="C60" s="10"/>
      <c r="D60" s="10"/>
      <c r="E60" s="10"/>
      <c r="F60" s="9"/>
      <c r="G60" s="10"/>
      <c r="H60" s="10"/>
      <c r="I60" s="10"/>
      <c r="J60" s="10">
        <v>104974.0924</v>
      </c>
      <c r="K60" s="10">
        <v>21318.914564</v>
      </c>
      <c r="L60" s="10">
        <v>53787.667836</v>
      </c>
      <c r="M60" s="10">
        <v>5015.66</v>
      </c>
      <c r="N60" s="10">
        <v>24851.85</v>
      </c>
      <c r="O60" s="10"/>
      <c r="P60" s="10"/>
      <c r="Q60" s="10"/>
      <c r="R60" s="10"/>
      <c r="S60" s="10"/>
      <c r="T60" s="10"/>
      <c r="U60" s="10"/>
      <c r="V60" s="10">
        <f>SUM(V6:V59)</f>
        <v>16472.7334</v>
      </c>
      <c r="W60" s="39"/>
      <c r="X60" s="39"/>
      <c r="Y60" s="42"/>
    </row>
  </sheetData>
  <autoFilter ref="A5:Y60">
    <extLst/>
  </autoFilter>
  <mergeCells count="18">
    <mergeCell ref="A1:D1"/>
    <mergeCell ref="A2:Y2"/>
    <mergeCell ref="A3:K3"/>
    <mergeCell ref="P3:U3"/>
    <mergeCell ref="V3:X3"/>
    <mergeCell ref="B4:I4"/>
    <mergeCell ref="J4:N4"/>
    <mergeCell ref="P4:Q4"/>
    <mergeCell ref="R4:S4"/>
    <mergeCell ref="T4:U4"/>
    <mergeCell ref="A60:B60"/>
    <mergeCell ref="A4:A5"/>
    <mergeCell ref="O4:O5"/>
    <mergeCell ref="V4:V5"/>
    <mergeCell ref="V6:V8"/>
    <mergeCell ref="W4:W5"/>
    <mergeCell ref="X4:X5"/>
    <mergeCell ref="Y4:Y5"/>
  </mergeCells>
  <pageMargins left="0.554861111111111" right="0.554861111111111" top="0.802777777777778" bottom="0.802777777777778" header="0.511805555555556" footer="0.511805555555556"/>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下达资金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2018-11-25T06:38:00Z</dcterms:created>
  <dcterms:modified xsi:type="dcterms:W3CDTF">2019-04-02T01:43:25Z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