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基金预算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<sst xmlns="http://schemas.openxmlformats.org/spreadsheetml/2006/main" count="32" uniqueCount="28">
  <si>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单位：万元</t>
  </si>
  <si>
    <t>调整预算数</t>
  </si>
  <si>
    <t>调整后预算数</t>
  </si>
  <si>
    <t>支出总计</t>
  </si>
  <si>
    <t>收入总计</t>
  </si>
  <si>
    <t>附件2</t>
  </si>
  <si>
    <t>收            入</t>
  </si>
  <si>
    <t>支            出</t>
  </si>
  <si>
    <t>项目</t>
  </si>
  <si>
    <t>预算数</t>
  </si>
  <si>
    <t>一、国有土地收益基金收入</t>
  </si>
  <si>
    <t>一、城乡社区支出</t>
  </si>
  <si>
    <t>二、农业土地开发资金收入</t>
  </si>
  <si>
    <t xml:space="preserve">    国有土地使用权出让收入及对应专项债务收入安排的支出</t>
  </si>
  <si>
    <t>三、国有土地使用权出让收入</t>
  </si>
  <si>
    <t xml:space="preserve">    国有土地收益基金及对应专项债务收入安排的支出</t>
  </si>
  <si>
    <t>四、城市基础设施配套费收入</t>
  </si>
  <si>
    <t xml:space="preserve">    农业土地开发资金安排的支出</t>
  </si>
  <si>
    <t>收入合计</t>
  </si>
  <si>
    <t xml:space="preserve">    城市基础设施配套费安排的支出</t>
  </si>
  <si>
    <t>转移性收入</t>
  </si>
  <si>
    <t>二、其他支出</t>
  </si>
  <si>
    <t>地方政府专项债券转贷收入</t>
  </si>
  <si>
    <t xml:space="preserve">    其他地方自行试点项目收益专项债券收入安排的支出</t>
  </si>
  <si>
    <t>调入资金</t>
  </si>
  <si>
    <t>三、债务付息支出</t>
  </si>
  <si>
    <t>四、地方政府债券还本支出</t>
  </si>
  <si>
    <t>石楼县2023年政府性基金县本级收支调整方案表（草案）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</si>
</sst>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0_);\(0\)"/>
    <numFmt numFmtId="180" formatCode="0;[Red]0"/>
  </numFmts>
  <fonts count="31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b/>
      <sz val="9"/>
      <name val="仿宋"/>
      <family val="3"/>
    </font>
    <font>
      <sz val="9"/>
      <color indexed="8"/>
      <name val="仿宋"/>
      <family val="3"/>
    </font>
    <font>
      <sz val="9"/>
      <name val="仿宋"/>
      <family val="3"/>
    </font>
    <font>
      <sz val="9"/>
      <color indexed="10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2" fillId="0" borderId="0" xfId="0" applyNumberFormat="1" applyFont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样式 1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pane ySplit="4" topLeftCell="A5" activePane="bottomLeft" state="frozen"/>
      <selection pane="topLeft" activeCell="A1" sqref="A1"/>
      <selection pane="bottomLeft" activeCell="A2" sqref="A2:H2"/>
    </sheetView>
  </sheetViews>
  <sheetFormatPr defaultColWidth="9.00390625" defaultRowHeight="14.25"/>
  <cols>
    <col min="1" max="1" width="22.50390625" style="1" customWidth="1"/>
    <col min="2" max="2" width="6.375" style="2" customWidth="1"/>
    <col min="3" max="3" width="7.00390625" style="2" customWidth="1"/>
    <col min="4" max="4" width="7.50390625" style="2" customWidth="1"/>
    <col min="5" max="5" width="24.00390625" style="1" customWidth="1"/>
    <col min="6" max="7" width="6.375" style="2" customWidth="1"/>
    <col min="8" max="8" width="6.25390625" style="2" customWidth="1"/>
    <col min="9" max="16384" width="9.00390625" style="1" customWidth="1"/>
  </cols>
  <sheetData>
    <row r="1" ht="18.75" customHeight="1">
      <c r="A1" s="3" t="s">
        <v>5</v>
      </c>
    </row>
    <row r="2" spans="1:8" ht="43.5" customHeight="1">
      <c r="A2" s="20" t="s">
        <v>27</v>
      </c>
      <c r="B2" s="20"/>
      <c r="C2" s="20"/>
      <c r="D2" s="20"/>
      <c r="E2" s="20"/>
      <c r="F2" s="20"/>
      <c r="G2" s="20"/>
      <c r="H2" s="20"/>
    </row>
    <row r="3" spans="7:8" ht="31.5" customHeight="1">
      <c r="G3" s="21" t="s">
        <v>0</v>
      </c>
      <c r="H3" s="21"/>
    </row>
    <row r="4" spans="1:8" ht="40.5" customHeight="1">
      <c r="A4" s="22" t="s">
        <v>6</v>
      </c>
      <c r="B4" s="23"/>
      <c r="C4" s="23"/>
      <c r="D4" s="23"/>
      <c r="E4" s="22" t="s">
        <v>7</v>
      </c>
      <c r="F4" s="23"/>
      <c r="G4" s="23"/>
      <c r="H4" s="24"/>
    </row>
    <row r="5" spans="1:10" ht="31.5" customHeight="1">
      <c r="A5" s="4" t="s">
        <v>8</v>
      </c>
      <c r="B5" s="4" t="s">
        <v>9</v>
      </c>
      <c r="C5" s="4" t="s">
        <v>1</v>
      </c>
      <c r="D5" s="4" t="s">
        <v>2</v>
      </c>
      <c r="E5" s="4" t="s">
        <v>8</v>
      </c>
      <c r="F5" s="4" t="s">
        <v>9</v>
      </c>
      <c r="G5" s="4" t="s">
        <v>1</v>
      </c>
      <c r="H5" s="4" t="s">
        <v>2</v>
      </c>
      <c r="J5" s="2"/>
    </row>
    <row r="6" spans="1:8" ht="48" customHeight="1">
      <c r="A6" s="5" t="s">
        <v>10</v>
      </c>
      <c r="B6" s="6">
        <v>260</v>
      </c>
      <c r="C6" s="6">
        <v>-205</v>
      </c>
      <c r="D6" s="6">
        <f>B6+C6</f>
        <v>55</v>
      </c>
      <c r="E6" s="7" t="s">
        <v>11</v>
      </c>
      <c r="F6" s="8">
        <f>SUM(F7:F10)</f>
        <v>22600</v>
      </c>
      <c r="G6" s="8">
        <f>SUM(G7:G10)</f>
        <v>9522</v>
      </c>
      <c r="H6" s="8">
        <f>SUM(H7:H10)</f>
        <v>32122</v>
      </c>
    </row>
    <row r="7" spans="1:8" ht="45.75" customHeight="1">
      <c r="A7" s="7" t="s">
        <v>12</v>
      </c>
      <c r="B7" s="6">
        <v>70</v>
      </c>
      <c r="C7" s="6">
        <v>-61</v>
      </c>
      <c r="D7" s="6">
        <f>B7+C7</f>
        <v>9</v>
      </c>
      <c r="E7" s="7" t="s">
        <v>13</v>
      </c>
      <c r="F7" s="8">
        <v>22600</v>
      </c>
      <c r="G7" s="8">
        <v>9522</v>
      </c>
      <c r="H7" s="9">
        <f>F7+G7</f>
        <v>32122</v>
      </c>
    </row>
    <row r="8" spans="1:8" ht="43.5" customHeight="1">
      <c r="A8" s="7" t="s">
        <v>14</v>
      </c>
      <c r="B8" s="6">
        <v>1500</v>
      </c>
      <c r="C8" s="6">
        <v>-1219</v>
      </c>
      <c r="D8" s="6">
        <f>B8+C8</f>
        <v>281</v>
      </c>
      <c r="E8" s="7" t="s">
        <v>15</v>
      </c>
      <c r="F8" s="8"/>
      <c r="G8" s="8"/>
      <c r="H8" s="9"/>
    </row>
    <row r="9" spans="1:8" ht="48" customHeight="1">
      <c r="A9" s="7" t="s">
        <v>16</v>
      </c>
      <c r="B9" s="6">
        <v>280</v>
      </c>
      <c r="C9" s="6">
        <v>-270</v>
      </c>
      <c r="D9" s="6">
        <f>B9+C9</f>
        <v>10</v>
      </c>
      <c r="E9" s="7" t="s">
        <v>17</v>
      </c>
      <c r="F9" s="10"/>
      <c r="G9" s="10"/>
      <c r="H9" s="9"/>
    </row>
    <row r="10" spans="1:8" ht="45" customHeight="1">
      <c r="A10" s="6" t="s">
        <v>18</v>
      </c>
      <c r="B10" s="6">
        <f>SUM(B6:B9)</f>
        <v>2110</v>
      </c>
      <c r="C10" s="6">
        <f>SUM(C6:C9)</f>
        <v>-1755</v>
      </c>
      <c r="D10" s="6">
        <f>SUM(D6:D9)</f>
        <v>355</v>
      </c>
      <c r="E10" s="7" t="s">
        <v>19</v>
      </c>
      <c r="F10" s="10"/>
      <c r="G10" s="10"/>
      <c r="H10" s="9"/>
    </row>
    <row r="11" spans="1:8" ht="31.5" customHeight="1">
      <c r="A11" s="11" t="s">
        <v>20</v>
      </c>
      <c r="B11" s="6"/>
      <c r="C11" s="6"/>
      <c r="D11" s="6"/>
      <c r="E11" s="7" t="s">
        <v>21</v>
      </c>
      <c r="F11" s="10"/>
      <c r="G11" s="8">
        <v>355</v>
      </c>
      <c r="H11" s="9">
        <v>355</v>
      </c>
    </row>
    <row r="12" spans="1:8" ht="42.75" customHeight="1">
      <c r="A12" s="12" t="s">
        <v>22</v>
      </c>
      <c r="B12" s="6">
        <v>22600</v>
      </c>
      <c r="C12" s="6">
        <v>9522</v>
      </c>
      <c r="D12" s="6">
        <v>32122</v>
      </c>
      <c r="E12" s="7" t="s">
        <v>23</v>
      </c>
      <c r="F12" s="10"/>
      <c r="G12" s="10"/>
      <c r="H12" s="13"/>
    </row>
    <row r="13" spans="1:8" ht="31.5" customHeight="1">
      <c r="A13" s="14" t="s">
        <v>24</v>
      </c>
      <c r="B13" s="6"/>
      <c r="C13" s="6">
        <v>2561</v>
      </c>
      <c r="D13" s="6">
        <v>2561</v>
      </c>
      <c r="E13" s="15" t="s">
        <v>25</v>
      </c>
      <c r="F13" s="16">
        <v>2110</v>
      </c>
      <c r="G13" s="16">
        <v>451</v>
      </c>
      <c r="H13" s="9">
        <v>2561</v>
      </c>
    </row>
    <row r="14" spans="1:8" ht="42.75" customHeight="1">
      <c r="A14" s="7"/>
      <c r="B14" s="6"/>
      <c r="C14" s="6"/>
      <c r="D14" s="6"/>
      <c r="E14" s="15" t="s">
        <v>26</v>
      </c>
      <c r="F14" s="16"/>
      <c r="G14" s="16"/>
      <c r="H14" s="9"/>
    </row>
    <row r="15" spans="1:8" ht="36" customHeight="1">
      <c r="A15" s="17" t="s">
        <v>4</v>
      </c>
      <c r="B15" s="6">
        <f>B10+B12</f>
        <v>24710</v>
      </c>
      <c r="C15" s="6">
        <f>C10+C12+C13</f>
        <v>10328</v>
      </c>
      <c r="D15" s="6">
        <f>D10+D12+D13</f>
        <v>35038</v>
      </c>
      <c r="E15" s="18" t="s">
        <v>3</v>
      </c>
      <c r="F15" s="19">
        <v>24710</v>
      </c>
      <c r="G15" s="19">
        <v>10328</v>
      </c>
      <c r="H15" s="19">
        <v>35038</v>
      </c>
    </row>
  </sheetData>
  <sheetProtection/>
  <mergeCells count="4">
    <mergeCell ref="A2:H2"/>
    <mergeCell ref="G3:H3"/>
    <mergeCell ref="A4:D4"/>
    <mergeCell ref="E4:H4"/>
  </mergeCells>
  <printOptions/>
  <pageMargins left="0.3937007874015748" right="0.31496062992125984" top="0.7480314960629921" bottom="0.708661417322834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2022-12-14T03:17:50Z</cp:lastPrinted>
  <dcterms:created xsi:type="dcterms:W3CDTF">2015-08-28T06:39:04Z</dcterms:created>
  <dcterms:modified xsi:type="dcterms:W3CDTF">2023-12-25T07:55:08Z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14</vt:lpwstr>
  </property>
  <property fmtid="{D5CDD505-2E9C-101B-9397-08002B2CF9AE}" pid="4" name="ICV">
    <vt:lpwstr>9D1023B441634AD7BFE33FF2A4B633B7</vt:lpwstr>
  </property>
</Properties>
</file>