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ellimages.xml" ContentType="application/vnd.wps-officedocument.cellim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officeDocument/2006/relationships/extended-properties" Target="docProps/app.xml"/><Relationship Id="rId3" Type="http://schemas.openxmlformats.org/package/2006/relationships/metadata/core-properties" Target="docProps/core.xml"/><Relationship Id="rId4" Type="http://schemas.openxmlformats.org/officeDocument/2006/relationships/custom-properties" Target="docProps/custom.xml"/></Relationships>
</file>

<file path=xl/workbook.xml><?xml version="1.0" encoding="utf-8"?>
<workbook xmlns:r="http://schemas.openxmlformats.org/officeDocument/2006/relationships" xmlns="http://schemas.openxmlformats.org/spreadsheetml/2006/main">
  <fileVersion appName="xl" lastEdited="3" lowestEdited="5" rupBuild="9302"/>
  <workbookPr defaultThemeVersion="153222"/>
  <bookViews>
    <workbookView xWindow="0" yWindow="0" windowWidth="24000" windowHeight="9840" activeTab="4"/>
  </bookViews>
  <sheets>
    <sheet name="表皮" sheetId="1" r:id="rId1"/>
    <sheet name="2022年预算收支总表" sheetId="2" r:id="rId2"/>
    <sheet name="2022年预算收入总表" sheetId="3" r:id="rId3"/>
    <sheet name="2022年预算支出总表" sheetId="4" r:id="rId4"/>
    <sheet name="022年财政拨款收支总表" sheetId="5" r:id="rId5"/>
    <sheet name="2022年一般公共预算支出预算表" sheetId="6" r:id="rId6"/>
    <sheet name="2022年一般公共预算安排基本支出分经济科目表" sheetId="7" r:id="rId7"/>
    <sheet name="2022年政府性基金预算收入表" sheetId="8" r:id="rId8"/>
    <sheet name="2022年政府性基金预算支出表" sheetId="9" r:id="rId9"/>
    <sheet name="2022年国有资本经营预算收支预算表" sheetId="10" r:id="rId10"/>
    <sheet name="xx部门2022年一般公共预算“三公”经费支出预算表" sheetId="11" r:id="rId11"/>
    <sheet name="xx部门2022年机关运行经费预算财政拨款情况表" sheetId="12" r:id="rId12"/>
  </sheets>
  <definedNames>
    <definedName name="_xlnm.Print_Area" localSheetId="1">'2022年预算收支总表'!$A$1:$F$38</definedName>
    <definedName name="_xlnm.Print_Area" localSheetId="3">'2022年预算支出总表'!$A$1:$E$12</definedName>
  </definedNames>
  <calcPr calcId="144525"/>
</workbook>
</file>

<file path=xl/sharedStrings.xml><?xml version="1.0" encoding="utf-8"?>
<sst xmlns="http://schemas.openxmlformats.org/spreadsheetml/2006/main" uniqueCount="137" count="137">
  <si>
    <t>石楼县2022年部门预算公开表</t>
  </si>
  <si>
    <t>报送单位（公章）：石楼县新世纪希望小学</t>
  </si>
  <si>
    <r>
      <rPr>
        <sz val="20"/>
        <rFont val="宋体"/>
      </rPr>
      <t>报</t>
    </r>
    <r>
      <rPr>
        <sz val="20"/>
        <rFont val="Arial"/>
      </rPr>
      <t xml:space="preserve">   </t>
    </r>
    <r>
      <rPr>
        <sz val="20"/>
        <rFont val="宋体"/>
      </rPr>
      <t>送</t>
    </r>
    <r>
      <rPr>
        <sz val="20"/>
        <rFont val="Arial"/>
      </rPr>
      <t xml:space="preserve">   </t>
    </r>
    <r>
      <rPr>
        <sz val="20"/>
        <rFont val="宋体"/>
      </rPr>
      <t>日</t>
    </r>
    <r>
      <rPr>
        <sz val="20"/>
        <rFont val="Arial"/>
      </rPr>
      <t xml:space="preserve">   </t>
    </r>
    <r>
      <rPr>
        <sz val="20"/>
        <rFont val="宋体"/>
      </rPr>
      <t>期：</t>
    </r>
  </si>
  <si>
    <r>
      <rPr>
        <sz val="12"/>
        <rFont val="Arial"/>
      </rPr>
      <t>2022</t>
    </r>
    <r>
      <rPr>
        <sz val="12"/>
        <rFont val="宋体"/>
      </rPr>
      <t>年</t>
    </r>
    <r>
      <rPr>
        <sz val="12"/>
        <rFont val="Arial"/>
      </rPr>
      <t>2</t>
    </r>
    <r>
      <rPr>
        <sz val="12"/>
        <rFont val="宋体"/>
      </rPr>
      <t>月</t>
    </r>
    <r>
      <rPr>
        <sz val="12"/>
        <rFont val="Arial"/>
      </rPr>
      <t>10</t>
    </r>
    <r>
      <rPr>
        <sz val="12"/>
        <rFont val="宋体"/>
      </rPr>
      <t>号</t>
    </r>
  </si>
  <si>
    <r>
      <t xml:space="preserve">                            </t>
    </r>
    <r>
      <rPr>
        <charset val="134"/>
        <sz val="10"/>
        <rFont val="宋体"/>
      </rPr>
      <t>单位公章：</t>
    </r>
    <r>
      <rPr>
        <sz val="10"/>
        <color indexed="8"/>
        <rFont val="Arial"/>
      </rPr>
      <t xml:space="preserve">            </t>
    </r>
    <r>
      <rPr>
        <charset val="134"/>
        <sz val="10"/>
        <rFont val="宋体"/>
      </rPr>
      <t>财务负责人签章：</t>
    </r>
    <r>
      <rPr>
        <sz val="10"/>
        <color indexed="8"/>
        <rFont val="Arial"/>
      </rPr>
      <t xml:space="preserve">            </t>
    </r>
    <r>
      <rPr>
        <charset val="134"/>
        <sz val="10"/>
        <rFont val="宋体"/>
      </rPr>
      <t>制表人签章：</t>
    </r>
    <r>
      <rPr>
        <sz val="10"/>
        <color indexed="8"/>
        <rFont val="Arial"/>
      </rPr>
      <t xml:space="preserve">              </t>
    </r>
    <r>
      <rPr>
        <charset val="134"/>
        <sz val="10"/>
        <rFont val="宋体"/>
      </rPr>
      <t>联系电话：</t>
    </r>
  </si>
  <si>
    <t>单位法人代表：郭平</t>
  </si>
  <si>
    <t>单位财务负责人：王粉平</t>
  </si>
  <si>
    <t>单位会计人员：王粉平</t>
  </si>
  <si>
    <t>会计人员联系电话：18235818577</t>
  </si>
  <si>
    <t>新世纪希望小学2022年预算收支总表</t>
  </si>
  <si>
    <t>单位：万元</t>
  </si>
  <si>
    <t>收入</t>
  </si>
  <si>
    <t>支出</t>
  </si>
  <si>
    <t>项目</t>
  </si>
  <si>
    <r>
      <rPr>
        <charset val="134"/>
        <sz val="10"/>
        <color rgb="FF000000"/>
        <rFont val="Tahoma"/>
      </rPr>
      <t>2022</t>
    </r>
    <r>
      <rPr>
        <charset val="134"/>
        <sz val="10"/>
        <color rgb="FF000000"/>
        <rFont val="宋体"/>
      </rPr>
      <t>年合计</t>
    </r>
  </si>
  <si>
    <t>当年预算安排</t>
  </si>
  <si>
    <t>上年结转安排</t>
  </si>
  <si>
    <t>一、一般公共预算</t>
  </si>
  <si>
    <t>一、一般公共服务</t>
  </si>
  <si>
    <t>二、政府性基金预算</t>
  </si>
  <si>
    <t>二、外交支出</t>
  </si>
  <si>
    <t>三、国有资本经营预算</t>
  </si>
  <si>
    <t>三、国防支出</t>
  </si>
  <si>
    <t>四、财政专户管理资金</t>
  </si>
  <si>
    <t>四、公共安全支出</t>
  </si>
  <si>
    <t>五、单位资金</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</si>
  <si>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</si>
  <si>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</si>
  <si>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</si>
  <si>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</si>
  <si>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</si>
  <si>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</si>
  <si>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</si>
  <si>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</si>
  <si>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</si>
  <si>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</si>
  <si>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</si>
  <si>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</si>
  <si>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</si>
  <si>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</si>
  <si>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</si>
  <si>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</si>
  <si>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</si>
  <si>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</si>
  <si>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</si>
  <si>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</si>
  <si>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</si>
  <si>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</si>
  <si>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</si>
  <si>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</si>
  <si>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</si>
  <si>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</si>
  <si>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</si>
  <si>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</si>
  <si>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t>
  </si>
  <si>
    <t>年终结转</t>
  </si>
  <si>
    <t>收入总计</t>
  </si>
  <si>
    <t>支出总计</t>
  </si>
  <si>
    <t>备注：该表反映经财政部门批复的各部门年度预算收支情况（含上年结转），支出功能科目按“类”级科目反映。</t>
  </si>
  <si>
    <t>新世纪希望小学2022年预算收入总表</t>
  </si>
  <si>
    <t>本年收入</t>
  </si>
  <si>
    <t>支出功能分类科目编码</t>
  </si>
  <si>
    <t>科目名称</t>
  </si>
  <si>
    <t>合计</t>
  </si>
  <si>
    <t>一般公共预算</t>
  </si>
  <si>
    <t>政府性基金预算</t>
  </si>
  <si>
    <t>国有资本经营预算</t>
  </si>
  <si>
    <t>财政专户管理资金</t>
  </si>
  <si>
    <t>单位资金</t>
  </si>
  <si>
    <t>小学教育</t>
  </si>
  <si>
    <t>机关事业单位基本养老保险缴费支出</t>
  </si>
  <si>
    <t>财政对职工基本医疗保险基金的补助</t>
  </si>
  <si>
    <t>住房公积金</t>
  </si>
  <si>
    <t>备注：该表反映部门的一般公共预算、政府性基金预算、国有资本经营预算、财政专户管理资金、单位资金等全口径收入的年度预算安排情况（含上年结转），本表支出功能科目按“项”级科目反映。</t>
  </si>
  <si>
    <t>新世纪希望小学2022年预算支出总表</t>
  </si>
  <si>
    <t>2022年预算数</t>
  </si>
  <si>
    <t>基本支出</t>
  </si>
  <si>
    <t>项目支出</t>
  </si>
  <si>
    <t>备注：该表反映各部门用一般公共预算、政府性基金预算、国有资本经营预算、财政专户管理资金、单位资金等收入安排的支出（含上年结转）以及基本支出和项目支出安排情况，按支出功能科目“项”级科目反映。</t>
  </si>
  <si>
    <t>新世纪希望小学2022年财政拨款收支总表</t>
  </si>
  <si>
    <t>金额</t>
  </si>
  <si>
    <t>小计</t>
  </si>
  <si>
    <t>上年财政拨款结转</t>
  </si>
  <si>
    <t>备注：本表反映部门本年度一般公共预算、政府性基金预算、国有资本经营预算财政拨款的总收支和上年财政拨款结转情况。</t>
  </si>
  <si>
    <t>新世纪希望小学2022年一般公共预算支出预算表</t>
  </si>
  <si>
    <t>科目编码</t>
  </si>
  <si>
    <t>教育支出</t>
  </si>
  <si>
    <t>普通教育</t>
  </si>
  <si>
    <t>社会保障和就业支出</t>
  </si>
  <si>
    <t>行政事业单位养老支出</t>
  </si>
  <si>
    <t>卫生健康支出</t>
  </si>
  <si>
    <t>财政对基本医疗保险基金的补助</t>
  </si>
  <si>
    <t>住房保障支出</t>
  </si>
  <si>
    <t>住房改革支出</t>
  </si>
  <si>
    <t>备注：该表反映各部门年度预算（含上年结转）中按支出功能科目反映的一般公共预算支出总体情况，以及基本支出和项目支出安排情况，支出功能科目细化至“项”级。</t>
  </si>
  <si>
    <t>新世纪希望小学2022年一般公共预算安排
基本支出分经济科目表</t>
  </si>
  <si>
    <t>经济科目名称</t>
  </si>
  <si>
    <t>预算数</t>
  </si>
  <si>
    <t>备注</t>
  </si>
  <si>
    <t>工资福利支出</t>
  </si>
  <si>
    <t>基本工资</t>
  </si>
  <si>
    <t>津贴</t>
  </si>
  <si>
    <t>绩效工资</t>
  </si>
  <si>
    <t>机关事业单位基本养老保险缴费</t>
  </si>
  <si>
    <t>职工基本医疗保险缴费</t>
  </si>
  <si>
    <t>住房公积</t>
  </si>
  <si>
    <t>其他工资福利支出</t>
  </si>
  <si>
    <t>商品和服务支出</t>
  </si>
  <si>
    <t>工会经费</t>
  </si>
  <si>
    <t>福利费</t>
  </si>
  <si>
    <t>备注：该表反映各部门年度预算（含上年结转）中按部门预算经济科目反映的一般公共预算基本支出的安排情况，经济科目细化至“款”级。</t>
  </si>
  <si>
    <t>新世纪希望小学2022年政府性基金预算收入表</t>
  </si>
  <si>
    <t>政府性基金收入预算</t>
  </si>
  <si>
    <t>收入科目编码</t>
  </si>
  <si>
    <t>备注：该表反映各部门纳入预算管理的政府性基金预算收入情况（含上年结转），按功能科目“项”级填列。</t>
  </si>
  <si>
    <t>新世纪希望小学2022年政府性基金预算支出表</t>
  </si>
  <si>
    <t>类</t>
  </si>
  <si>
    <r>
      <rPr>
        <charset val="134"/>
        <sz val="10"/>
        <color rgb="FF000000"/>
        <rFont val="Tahoma"/>
      </rPr>
      <t xml:space="preserve">     </t>
    </r>
    <r>
      <rPr>
        <charset val="134"/>
        <sz val="10"/>
        <color rgb="FF000000"/>
        <rFont val="宋体"/>
      </rPr>
      <t>款</t>
    </r>
  </si>
  <si>
    <r>
      <rPr>
        <charset val="134"/>
        <sz val="10"/>
        <color rgb="FF000000"/>
        <rFont val="Tahoma"/>
      </rPr>
      <t xml:space="preserve">          </t>
    </r>
    <r>
      <rPr>
        <charset val="134"/>
        <sz val="10"/>
        <color rgb="FF000000"/>
        <rFont val="宋体"/>
      </rPr>
      <t>项</t>
    </r>
  </si>
  <si>
    <t>备注：该表反映各部门纳入预算管理的政府性基金预算支出情况（含上年结转），以及基本支出、项目支出安排情况，按支出功能科目细化至“项”级。</t>
  </si>
  <si>
    <t>新世纪希望小学2022年国有资本经营预算收支预算表</t>
  </si>
  <si>
    <t>国有资本经营预算收入</t>
  </si>
  <si>
    <t>国有资本经营预算支出</t>
  </si>
  <si>
    <t>国有资本经营收入预算</t>
  </si>
  <si>
    <t>备注：该表反映各部门国有资本经营预算收支情况（含上年结转）以及基本支出、项目支出安排情况，按功能科目细化至“项”级。</t>
  </si>
  <si>
    <t>新世纪希望小学2022年一般公共预算“三公”经费支出预算表</t>
  </si>
  <si>
    <t>因公出国（境）费用</t>
  </si>
  <si>
    <t>公务接待费</t>
  </si>
  <si>
    <t>公务用车购置及运行费</t>
  </si>
  <si>
    <t>①公务用车购置费</t>
  </si>
  <si>
    <t>②公务用车运行维护费</t>
  </si>
  <si>
    <t>备注：本表数据反映部门使用当年一般公共预算安排的因公出国（境）费用、公务接待费、公务用车购置和运行维护费预算情况，不包括科学教研人员因公出国（境）费用。</t>
  </si>
  <si>
    <t>新世纪希望小学2022年机关运行经费预算财政拨款情况表</t>
  </si>
  <si>
    <t>单位名称</t>
  </si>
  <si>
    <t>XX单位</t>
  </si>
  <si>
    <t>部门合计</t>
  </si>
  <si>
    <t>备注：本表数据反映部门所属行政单位和参照公务员法管理的事业单位使用当年一般公共预算财政拨款安排的基本支出中的公用经费支出。</t>
  </si>
</sst>
</file>

<file path=xl/styles.xml><?xml version="1.0" encoding="utf-8"?>
<styleSheet xmlns="http://schemas.openxmlformats.org/spreadsheetml/2006/main">
  <numFmts count="5">
    <numFmt numFmtId="0" formatCode="General"/>
    <numFmt numFmtId="31" formatCode="yyyy&quot;年&quot;m&quot;月&quot;d&quot;日&quot;"/>
    <numFmt numFmtId="166" formatCode="0.00_);\(0.00\)"/>
    <numFmt numFmtId="165" formatCode="0.00_ "/>
    <numFmt numFmtId="164" formatCode="#,##0.00_ "/>
  </numFmts>
  <fonts count="21">
    <font>
      <name val="Tahoma"/>
      <sz val="11"/>
    </font>
    <font>
      <name val="Arial"/>
      <sz val="10"/>
    </font>
    <font>
      <name val="宋体"/>
      <b/>
      <charset val="134"/>
      <sz val="12"/>
    </font>
    <font>
      <name val="黑体"/>
      <charset val="134"/>
      <sz val="36"/>
      <color indexed="8"/>
    </font>
    <font>
      <name val="Arial"/>
      <sz val="10"/>
    </font>
    <font>
      <name val="宋体"/>
      <charset val="134"/>
      <sz val="20"/>
    </font>
    <font>
      <name val="宋体"/>
      <charset val="134"/>
      <sz val="18"/>
    </font>
    <font>
      <name val="Arial"/>
      <sz val="18"/>
    </font>
    <font>
      <name val="宋体"/>
      <sz val="20"/>
    </font>
    <font>
      <name val="Arial"/>
      <sz val="12"/>
    </font>
    <font>
      <name val="宋体"/>
      <charset val="134"/>
      <sz val="10"/>
    </font>
    <font>
      <name val="宋体"/>
      <charset val="134"/>
      <sz val="12"/>
    </font>
    <font>
      <name val="Tahoma"/>
      <charset val="134"/>
      <sz val="10"/>
      <color rgb="FF000000"/>
    </font>
    <font>
      <name val="Tahoma"/>
      <charset val="134"/>
      <sz val="18"/>
      <color rgb="FF000000"/>
    </font>
    <font>
      <name val="宋体"/>
      <charset val="134"/>
      <sz val="10"/>
      <color rgb="FF000000"/>
    </font>
    <font>
      <name val="宋体"/>
      <charset val="134"/>
      <sz val="10"/>
      <color indexed="8"/>
    </font>
    <font>
      <name val="宋体"/>
      <sz val="11"/>
      <color indexed="8"/>
    </font>
    <font>
      <name val="宋体"/>
      <charset val="134"/>
      <sz val="18"/>
      <color rgb="FF000000"/>
    </font>
    <font>
      <name val="宋体"/>
      <sz val="10"/>
      <color indexed="8"/>
    </font>
    <font>
      <name val="宋体"/>
      <charset val="134"/>
      <sz val="10"/>
      <color rgb="FF000000"/>
    </font>
    <font>
      <name val="Arial"/>
      <charset val="134"/>
      <sz val="10"/>
    </font>
  </fonts>
  <fills count="3">
    <fill>
      <patternFill patternType="none"/>
    </fill>
    <fill>
      <patternFill patternType="gray125"/>
    </fill>
    <fill>
      <patternFill patternType="solid">
        <fgColor indexed="9"/>
        <bgColor indexed="64"/>
      </patternFill>
    </fill>
  </fills>
  <borders count="1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style="thin">
        <color indexed="8"/>
      </right>
      <top/>
      <bottom style="thin">
        <color indexed="8"/>
      </bottom>
      <diagonal/>
    </border>
    <border>
      <left/>
      <right/>
      <top style="thin">
        <color indexed="64"/>
      </top>
      <bottom/>
      <diagonal/>
    </border>
    <border>
      <left/>
      <right style="thin">
        <color indexed="8"/>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20" fillId="0" borderId="0">
      <alignment vertical="bottom"/>
      <protection locked="0" hidden="0"/>
    </xf>
  </cellStyleXfs>
  <cellXfs count="78">
    <xf numFmtId="0" fontId="0" fillId="0" borderId="0" xfId="0">
      <alignment vertical="center"/>
    </xf>
    <xf numFmtId="0" fontId="1" fillId="0" borderId="0" xfId="0" applyFont="1" applyFill="1" applyBorder="1" applyAlignment="1">
      <alignment vertical="bottom"/>
    </xf>
    <xf numFmtId="0" fontId="2" fillId="0" borderId="0" xfId="0" applyFont="1" applyFill="1" applyBorder="1" applyAlignment="1">
      <alignment vertical="bottom"/>
    </xf>
    <xf numFmtId="0" fontId="3" fillId="0" borderId="0" xfId="0" applyFont="1" applyFill="1" applyBorder="1" applyAlignment="1">
      <alignment horizontal="center" vertical="center"/>
    </xf>
    <xf numFmtId="0" fontId="4" fillId="0" borderId="0" xfId="0" applyFont="1" applyFill="1" applyBorder="1" applyAlignment="1">
      <alignment vertical="bottom"/>
    </xf>
    <xf numFmtId="0" fontId="5" fillId="0" borderId="0" xfId="0" applyFont="1" applyFill="1" applyBorder="1" applyAlignment="1">
      <alignment vertical="bottom"/>
    </xf>
    <xf numFmtId="0" fontId="6" fillId="0" borderId="0" xfId="0" applyFont="1" applyFill="1" applyBorder="1" applyAlignment="1">
      <alignment vertical="bottom"/>
    </xf>
    <xf numFmtId="0" fontId="7" fillId="0" borderId="0" xfId="0" applyFont="1" applyFill="1" applyBorder="1" applyAlignment="1">
      <alignment vertical="bottom"/>
    </xf>
    <xf numFmtId="0" fontId="8" fillId="0" borderId="0" xfId="0" applyFont="1" applyFill="1" applyBorder="1" applyAlignment="1">
      <alignment horizontal="left" vertical="bottom"/>
    </xf>
    <xf numFmtId="0" fontId="5" fillId="0" borderId="0" xfId="0" applyFont="1" applyFill="1" applyBorder="1" applyAlignment="1">
      <alignment horizontal="left" vertical="bottom"/>
    </xf>
    <xf numFmtId="31" fontId="9" fillId="0" borderId="0" xfId="0" applyNumberFormat="1" applyFont="1" applyFill="1" applyAlignment="1">
      <alignment horizontal="center" vertical="bottom" wrapText="1"/>
    </xf>
    <xf numFmtId="0" fontId="10" fillId="0" borderId="0" xfId="0" applyFont="1" applyFill="1" applyBorder="1" applyAlignment="1">
      <alignment horizontal="left" vertical="bottom"/>
    </xf>
    <xf numFmtId="0" fontId="4" fillId="0" borderId="0" xfId="0" applyFont="1" applyFill="1" applyBorder="1" applyAlignment="1">
      <alignment horizontal="left" vertical="bottom"/>
    </xf>
    <xf numFmtId="0" fontId="11" fillId="0" borderId="0" xfId="0" applyFont="1" applyFill="1" applyBorder="1" applyAlignment="1">
      <alignment vertical="bottom"/>
    </xf>
    <xf numFmtId="0" fontId="12" fillId="0" borderId="0" xfId="0" applyFont="1" applyAlignment="1">
      <alignment vertical="bottom"/>
    </xf>
    <xf numFmtId="0" fontId="12" fillId="0" borderId="0" xfId="0" applyFont="1" applyAlignment="1">
      <alignment horizontal="center" vertical="center"/>
    </xf>
    <xf numFmtId="0" fontId="13" fillId="0" borderId="0" xfId="0" applyFont="1" applyAlignment="1">
      <alignment horizontal="center" vertical="bottom"/>
    </xf>
    <xf numFmtId="0" fontId="13" fillId="0" borderId="0" xfId="0" applyFont="1" applyAlignment="1">
      <alignment horizontal="center" vertical="center"/>
    </xf>
    <xf numFmtId="0" fontId="14" fillId="0" borderId="0" xfId="0" applyFont="1" applyAlignment="1">
      <alignment horizontal="center" vertical="center"/>
    </xf>
    <xf numFmtId="0" fontId="12" fillId="0" borderId="0" xfId="0" applyFont="1">
      <alignment vertical="center"/>
    </xf>
    <xf numFmtId="0" fontId="14"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4" fillId="0" borderId="4" xfId="0" applyFont="1" applyBorder="1">
      <alignment vertical="center"/>
    </xf>
    <xf numFmtId="0" fontId="12" fillId="0" borderId="4" xfId="0" applyFont="1" applyBorder="1">
      <alignment vertical="center"/>
    </xf>
    <xf numFmtId="0" fontId="12" fillId="0" borderId="4" xfId="0" applyFont="1" applyBorder="1" applyAlignment="1">
      <alignment horizontal="center" vertical="center"/>
    </xf>
    <xf numFmtId="0" fontId="14" fillId="0" borderId="4" xfId="0" applyFont="1" applyBorder="1" applyAlignment="1">
      <alignment horizontal="center" vertical="center"/>
    </xf>
    <xf numFmtId="0" fontId="14" fillId="0" borderId="4" xfId="0" applyFont="1" applyBorder="1" applyAlignment="1">
      <alignment vertical="bottom"/>
    </xf>
    <xf numFmtId="0" fontId="15" fillId="2" borderId="5" xfId="1" applyFont="1" applyFill="1" applyBorder="1" applyAlignment="1">
      <alignment horizontal="left" vertical="center"/>
    </xf>
    <xf numFmtId="0" fontId="12" fillId="0" borderId="4" xfId="0" applyFont="1" applyBorder="1" applyAlignment="1">
      <alignment vertical="bottom"/>
    </xf>
    <xf numFmtId="166" fontId="12" fillId="0" borderId="4" xfId="0" applyNumberFormat="1" applyFont="1" applyBorder="1" applyAlignment="1">
      <alignment horizontal="center" vertical="center"/>
    </xf>
    <xf numFmtId="0" fontId="14" fillId="0" borderId="0" xfId="0" applyFont="1" applyAlignment="1">
      <alignment vertical="bottom"/>
    </xf>
    <xf numFmtId="0" fontId="14"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4" fillId="0" borderId="4" xfId="0" applyFont="1" applyBorder="1" applyAlignment="1">
      <alignment horizontal="center" vertical="center" wrapText="1"/>
    </xf>
    <xf numFmtId="0" fontId="12" fillId="0" borderId="4" xfId="0" applyFont="1" applyBorder="1" applyAlignment="1">
      <alignment horizontal="center" vertical="center" wrapText="1"/>
    </xf>
    <xf numFmtId="0" fontId="14" fillId="0" borderId="4" xfId="0" applyFont="1" applyBorder="1" applyAlignment="1">
      <alignment horizontal="left" vertical="center"/>
    </xf>
    <xf numFmtId="0" fontId="16" fillId="0" borderId="6" xfId="0" applyFont="1" applyFill="1" applyBorder="1" applyAlignment="1">
      <alignment horizontal="left" vertical="center" shrinkToFit="1"/>
    </xf>
    <xf numFmtId="0" fontId="15" fillId="2" borderId="4" xfId="1" applyFont="1" applyFill="1" applyBorder="1" applyAlignment="1">
      <alignment horizontal="center" vertical="center"/>
    </xf>
    <xf numFmtId="0" fontId="12" fillId="0" borderId="0" xfId="0" applyNumberFormat="1" applyFont="1" applyAlignment="1">
      <alignment vertical="bottom"/>
    </xf>
    <xf numFmtId="0" fontId="16" fillId="0" borderId="4" xfId="0" applyFont="1" applyFill="1" applyBorder="1" applyAlignment="1">
      <alignment horizontal="left" vertical="center" shrinkToFit="1"/>
    </xf>
    <xf numFmtId="0" fontId="15" fillId="2" borderId="4" xfId="1" applyFont="1" applyFill="1" applyBorder="1" applyAlignment="1">
      <alignment horizontal="left" vertical="center"/>
    </xf>
    <xf numFmtId="0" fontId="14" fillId="0" borderId="7" xfId="0" applyFont="1" applyBorder="1" applyAlignment="1">
      <alignment horizontal="left" vertical="top" wrapText="1"/>
    </xf>
    <xf numFmtId="166" fontId="14" fillId="0" borderId="7" xfId="0" applyNumberFormat="1" applyFont="1" applyBorder="1" applyAlignment="1">
      <alignment horizontal="left" vertical="top" wrapText="1"/>
    </xf>
    <xf numFmtId="0" fontId="12" fillId="0" borderId="0" xfId="0" applyFont="1" applyAlignment="1">
      <alignment horizontal="center" vertical="bottom"/>
    </xf>
    <xf numFmtId="0" fontId="12" fillId="0" borderId="1" xfId="0" applyFont="1" applyBorder="1" applyAlignment="1">
      <alignment horizontal="center" vertical="bottom"/>
    </xf>
    <xf numFmtId="0" fontId="12" fillId="0" borderId="1" xfId="0" applyFont="1" applyBorder="1" applyAlignment="1">
      <alignment horizontal="center" vertical="center"/>
    </xf>
    <xf numFmtId="0" fontId="12" fillId="0" borderId="4" xfId="0" applyFont="1" applyBorder="1" applyAlignment="1">
      <alignment horizontal="center" vertical="bottom"/>
    </xf>
    <xf numFmtId="0" fontId="14" fillId="0" borderId="0" xfId="0" applyFont="1" applyBorder="1" applyAlignment="1">
      <alignment horizontal="left" vertical="bottom" wrapText="1"/>
    </xf>
    <xf numFmtId="0" fontId="14" fillId="0" borderId="0" xfId="0" applyFont="1" applyBorder="1" applyAlignment="1">
      <alignment horizontal="center" vertical="bottom" wrapText="1"/>
    </xf>
    <xf numFmtId="0" fontId="12" fillId="0" borderId="0" xfId="0" applyFont="1" applyAlignment="1">
      <alignment horizontal="left" vertical="bottom"/>
    </xf>
    <xf numFmtId="0" fontId="14" fillId="0" borderId="1" xfId="0" applyFont="1" applyBorder="1" applyAlignment="1">
      <alignment horizontal="left" vertical="center" wrapText="1"/>
    </xf>
    <xf numFmtId="0" fontId="14" fillId="0" borderId="4" xfId="0" applyFont="1" applyBorder="1" applyAlignment="1">
      <alignment horizontal="left" vertical="center" wrapText="1"/>
    </xf>
    <xf numFmtId="0" fontId="14" fillId="0" borderId="4" xfId="0" applyFont="1" applyBorder="1" applyAlignment="1">
      <alignment horizontal="right" vertical="center"/>
    </xf>
    <xf numFmtId="0" fontId="16" fillId="0" borderId="8" xfId="0" applyFont="1" applyFill="1" applyBorder="1" applyAlignment="1">
      <alignment horizontal="left" vertical="center" shrinkToFit="1"/>
    </xf>
    <xf numFmtId="165" fontId="12" fillId="0" borderId="4" xfId="0" applyNumberFormat="1" applyFont="1" applyBorder="1" applyAlignment="1">
      <alignment horizontal="center" vertical="center"/>
    </xf>
    <xf numFmtId="0" fontId="14" fillId="0" borderId="9" xfId="0" applyFont="1" applyBorder="1" applyAlignment="1">
      <alignment horizontal="right" vertical="center"/>
    </xf>
    <xf numFmtId="0" fontId="15" fillId="2" borderId="9" xfId="1" applyFont="1" applyFill="1" applyBorder="1" applyAlignment="1">
      <alignment horizontal="center" vertical="center"/>
    </xf>
    <xf numFmtId="0" fontId="12" fillId="0" borderId="9" xfId="0" applyFont="1" applyBorder="1" applyAlignment="1">
      <alignment horizontal="center" vertical="center"/>
    </xf>
    <xf numFmtId="0" fontId="12" fillId="0" borderId="9" xfId="0" applyFont="1" applyBorder="1" applyAlignment="1">
      <alignment vertical="bottom"/>
    </xf>
    <xf numFmtId="0" fontId="16" fillId="0" borderId="4" xfId="0" applyFont="1" applyFill="1" applyBorder="1" applyAlignment="1">
      <alignment horizontal="center" vertical="center" shrinkToFit="1"/>
    </xf>
    <xf numFmtId="0" fontId="17" fillId="0" borderId="0" xfId="0" applyFont="1" applyAlignment="1">
      <alignment horizontal="center" vertical="bottom" wrapText="1"/>
    </xf>
    <xf numFmtId="0" fontId="13" fillId="0" borderId="0" xfId="0" applyFont="1" applyAlignment="1">
      <alignment horizontal="center" vertical="bottom" wrapText="1"/>
    </xf>
    <xf numFmtId="0" fontId="18" fillId="0" borderId="4" xfId="0" applyFont="1" applyFill="1" applyBorder="1" applyAlignment="1">
      <alignment horizontal="right" vertical="center" shrinkToFit="1"/>
    </xf>
    <xf numFmtId="164" fontId="19" fillId="0" borderId="4" xfId="0" applyNumberFormat="1" applyFont="1" applyFill="1" applyBorder="1" applyAlignment="1">
      <alignment horizontal="center" vertical="center"/>
    </xf>
    <xf numFmtId="0" fontId="10" fillId="0" borderId="4" xfId="0" applyFont="1" applyFill="1" applyBorder="1" applyAlignment="1">
      <alignment horizontal="right" vertical="center" wrapText="1"/>
      <protection locked="0" hidden="0"/>
    </xf>
    <xf numFmtId="165" fontId="14" fillId="0" borderId="4" xfId="0" applyNumberFormat="1" applyFont="1" applyBorder="1" applyAlignment="1">
      <alignment horizontal="center" vertical="center"/>
    </xf>
    <xf numFmtId="166" fontId="14" fillId="0" borderId="4" xfId="0" applyNumberFormat="1" applyFont="1" applyBorder="1" applyAlignment="1">
      <alignment horizontal="center" vertical="center"/>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4" xfId="0" applyFont="1" applyBorder="1" applyAlignment="1">
      <alignment horizontal="center" vertical="bottom"/>
    </xf>
    <xf numFmtId="0" fontId="14" fillId="0" borderId="1" xfId="0" applyFont="1" applyBorder="1" applyAlignment="1">
      <alignment horizontal="center" vertical="bottom"/>
    </xf>
    <xf numFmtId="0" fontId="12" fillId="0" borderId="3" xfId="0" applyFont="1" applyBorder="1" applyAlignment="1">
      <alignment horizontal="center" vertical="bottom"/>
    </xf>
    <xf numFmtId="0" fontId="12" fillId="0" borderId="2" xfId="0" applyFont="1" applyBorder="1" applyAlignment="1">
      <alignment horizontal="center" vertical="bottom"/>
    </xf>
    <xf numFmtId="0" fontId="14" fillId="0" borderId="3" xfId="0" applyFont="1" applyBorder="1" applyAlignment="1">
      <alignment horizontal="center" vertical="bottom"/>
    </xf>
    <xf numFmtId="0" fontId="14" fillId="0" borderId="2" xfId="0" applyFont="1" applyBorder="1" applyAlignment="1">
      <alignment horizontal="center" vertical="bottom"/>
    </xf>
    <xf numFmtId="0" fontId="14" fillId="0" borderId="7" xfId="0" applyFont="1" applyBorder="1" applyAlignment="1">
      <alignment horizontal="left" vertical="bottom" wrapText="1"/>
    </xf>
    <xf numFmtId="0" fontId="12" fillId="0" borderId="7" xfId="0" applyFont="1" applyBorder="1" applyAlignment="1">
      <alignment horizontal="left" vertical="top" wrapText="1"/>
    </xf>
  </cellXfs>
  <cellStyles count="2">
    <cellStyle name="常规" xfId="0" builtinId="0"/>
    <cellStyle name="常规 3" xfId="1"/>
  </cellStyles>
  <dxfs count="0"/>
  <tableStyles defaultTableStyle="TableStyleMedium2" defaultPivotStyle="PivotStyleLight16" count="0"/>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www.wps.cn/officeDocument/2020/cellImage" Target="cellimages.xml"/><Relationship Id="rId14" Type="http://schemas.openxmlformats.org/officeDocument/2006/relationships/sharedStrings" Target="sharedStrings.xml"/><Relationship Id="rId15" Type="http://schemas.openxmlformats.org/officeDocument/2006/relationships/styles" Target="styles.xml"/><Relationship Id="rId16"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dir="t" rig="threeP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r="http://schemas.openxmlformats.org/officeDocument/2006/relationships" xmlns="http://schemas.openxmlformats.org/spreadsheetml/2006/main">
  <dimension ref="A1:K8"/>
  <sheetViews>
    <sheetView workbookViewId="0" topLeftCell="A2">
      <selection activeCell="N8" sqref="N8"/>
    </sheetView>
  </sheetViews>
  <sheetFormatPr defaultRowHeight="12.75" outlineLevelRow="7"/>
  <cols>
    <col min="1" max="1" customWidth="0" width="8.0" style="1"/>
    <col min="2" max="2" customWidth="1" width="5.25" style="1"/>
    <col min="3" max="3" customWidth="1" width="19.375" style="1"/>
    <col min="4" max="4" customWidth="0" width="8.0" style="1"/>
    <col min="5" max="5" customWidth="1" width="11.75" style="1"/>
    <col min="6" max="6" customWidth="1" width="14.875" style="1"/>
    <col min="7" max="7" customWidth="0" width="8.0" style="1"/>
    <col min="8" max="8" customWidth="1" width="12.0" style="1"/>
    <col min="9" max="9" customWidth="0" width="8.0" style="1"/>
    <col min="10" max="10" customWidth="0" width="19.0" style="1"/>
    <col min="11" max="16384" customWidth="0" width="8.0" style="1"/>
  </cols>
  <sheetData>
    <row r="1" spans="8:8" s="1" ht="31.5" customFormat="1" customHeight="1">
      <c r="A1" s="2"/>
    </row>
    <row r="2" spans="8:8" s="1" ht="86.25" customFormat="1" customHeight="1">
      <c r="A2" s="3" t="s">
        <v>0</v>
      </c>
      <c r="B2" s="3"/>
      <c r="C2" s="3"/>
      <c r="D2" s="3"/>
      <c r="E2" s="3"/>
      <c r="F2" s="3"/>
      <c r="G2" s="3"/>
      <c r="H2" s="3"/>
      <c r="I2" s="3"/>
      <c r="J2" s="3"/>
    </row>
    <row r="3" spans="8:8" s="1" ht="23.25" customFormat="1" customHeight="1"/>
    <row r="4" spans="8:8" s="4" ht="47.25" customFormat="1" customHeight="1">
      <c r="C4" s="5" t="s">
        <v>1</v>
      </c>
      <c r="D4" s="5"/>
      <c r="E4" s="5"/>
      <c r="F4" s="6"/>
      <c r="G4" s="7"/>
      <c r="H4" s="7"/>
      <c r="I4" s="7"/>
      <c r="J4" s="7"/>
    </row>
    <row r="5" spans="8:8" s="1" ht="51.75" customFormat="1" customHeight="1">
      <c r="C5" s="8" t="s">
        <v>2</v>
      </c>
      <c r="D5" s="9"/>
      <c r="E5" s="9"/>
      <c r="F5" s="10" t="s">
        <v>3</v>
      </c>
      <c r="G5" s="10"/>
    </row>
    <row r="6" spans="8:8" s="1" ht="39.0" customFormat="1" customHeight="1"/>
    <row r="7" spans="8:8" s="4" ht="127.5" customFormat="1" customHeight="1">
      <c r="A7" s="4" t="s">
        <v>4</v>
      </c>
      <c r="B7" s="11" t="s">
        <v>5</v>
      </c>
      <c r="C7" s="12"/>
      <c r="D7" s="11" t="s">
        <v>6</v>
      </c>
      <c r="E7" s="11"/>
      <c r="F7" s="11" t="s">
        <v>7</v>
      </c>
      <c r="G7" s="12"/>
      <c r="H7" s="11" t="s">
        <v>8</v>
      </c>
      <c r="I7" s="11"/>
      <c r="J7" s="13"/>
    </row>
    <row r="8" spans="8:8" s="1" ht="77.25" customFormat="1" customHeight="1"/>
  </sheetData>
  <mergeCells count="6">
    <mergeCell ref="A2:J2"/>
    <mergeCell ref="C5:E5"/>
    <mergeCell ref="F5:G5"/>
    <mergeCell ref="B7:C7"/>
    <mergeCell ref="D7:E7"/>
    <mergeCell ref="F7:G7"/>
  </mergeCells>
  <pageMargins left="0.75" right="0.75" top="1.0" bottom="1.0" header="0.5" footer="0.5"/>
  <pageSetup paperSize="9" fitToWidth="0" fitToHeight="0" orientation="landscape"/>
</worksheet>
</file>

<file path=xl/worksheets/sheet2.xml><?xml version="1.0" encoding="utf-8"?>
<worksheet xmlns:r="http://schemas.openxmlformats.org/officeDocument/2006/relationships" xmlns="http://schemas.openxmlformats.org/spreadsheetml/2006/main">
  <dimension ref="A1:G38"/>
  <sheetViews>
    <sheetView workbookViewId="0" topLeftCell="A15">
      <selection activeCell="J36" sqref="J36"/>
    </sheetView>
  </sheetViews>
  <sheetFormatPr defaultRowHeight="12.75" defaultColWidth="9"/>
  <cols>
    <col min="1" max="1" customWidth="1" width="17.125" style="14"/>
    <col min="2" max="2" customWidth="1" width="9.375" style="14"/>
    <col min="3" max="3" customWidth="1" width="25.25" style="14"/>
    <col min="4" max="4" customWidth="1" width="9.375" style="15"/>
    <col min="5" max="5" customWidth="1" width="10.25" style="15"/>
    <col min="6" max="6" customWidth="1" width="10.375" style="15"/>
    <col min="7" max="16384" customWidth="0" width="9.0" style="14"/>
  </cols>
  <sheetData>
    <row r="1" spans="8:8" ht="30.0" customHeight="1">
      <c r="A1" s="16" t="s">
        <v>9</v>
      </c>
      <c r="B1" s="16"/>
      <c r="C1" s="16"/>
      <c r="D1" s="17"/>
      <c r="E1" s="17"/>
      <c r="F1" s="17"/>
    </row>
    <row r="2" spans="8:8">
      <c r="F2" s="18" t="s">
        <v>10</v>
      </c>
    </row>
    <row r="3" spans="8:8" s="19" ht="22.5" customFormat="1" customHeight="1">
      <c r="A3" s="20" t="s">
        <v>11</v>
      </c>
      <c r="B3" s="21"/>
      <c r="C3" s="20" t="s">
        <v>12</v>
      </c>
      <c r="D3" s="22"/>
      <c r="E3" s="22"/>
      <c r="F3" s="21"/>
    </row>
    <row r="4" spans="8:8" s="19" ht="22.5" customFormat="1" customHeight="1">
      <c r="A4" s="23" t="s">
        <v>13</v>
      </c>
      <c r="B4" s="24" t="s">
        <v>14</v>
      </c>
      <c r="C4" s="23" t="s">
        <v>13</v>
      </c>
      <c r="D4" s="25" t="s">
        <v>14</v>
      </c>
      <c r="E4" s="26" t="s">
        <v>15</v>
      </c>
      <c r="F4" s="26" t="s">
        <v>16</v>
      </c>
    </row>
    <row r="5" spans="8:8" ht="17.25" customHeight="1">
      <c r="A5" s="27" t="s">
        <v>17</v>
      </c>
      <c r="B5" s="25">
        <v>273.64</v>
      </c>
      <c r="C5" s="28" t="s">
        <v>18</v>
      </c>
      <c r="D5" s="25"/>
      <c r="E5" s="25"/>
      <c r="F5" s="25"/>
    </row>
    <row r="6" spans="8:8" ht="17.25" customHeight="1">
      <c r="A6" s="27" t="s">
        <v>19</v>
      </c>
      <c r="B6" s="29"/>
      <c r="C6" s="28" t="s">
        <v>20</v>
      </c>
      <c r="D6" s="25"/>
      <c r="E6" s="25"/>
      <c r="F6" s="25"/>
    </row>
    <row r="7" spans="8:8" ht="17.25" customHeight="1">
      <c r="A7" s="27" t="s">
        <v>21</v>
      </c>
      <c r="B7" s="29"/>
      <c r="C7" s="28" t="s">
        <v>22</v>
      </c>
      <c r="D7" s="25"/>
      <c r="E7" s="25"/>
      <c r="F7" s="25"/>
    </row>
    <row r="8" spans="8:8" ht="17.25" customHeight="1">
      <c r="A8" s="27" t="s">
        <v>23</v>
      </c>
      <c r="B8" s="29"/>
      <c r="C8" s="28" t="s">
        <v>24</v>
      </c>
      <c r="D8" s="25"/>
      <c r="E8" s="25"/>
      <c r="F8" s="25"/>
    </row>
    <row r="9" spans="8:8" ht="17.25" customHeight="1">
      <c r="A9" s="27" t="s">
        <v>25</v>
      </c>
      <c r="B9" s="29"/>
      <c r="C9" s="28" t="s">
        <v>26</v>
      </c>
      <c r="D9" s="25">
        <f t="shared" si="0" ref="D9:D14">E9</f>
        <v>214.82</v>
      </c>
      <c r="E9" s="25">
        <v>214.82</v>
      </c>
      <c r="F9" s="25"/>
    </row>
    <row r="10" spans="8:8" ht="17.25" customHeight="1">
      <c r="A10" s="29"/>
      <c r="B10" s="29"/>
      <c r="C10" s="28" t="s">
        <v>27</v>
      </c>
      <c r="D10" s="25"/>
      <c r="E10" s="25"/>
      <c r="F10" s="25"/>
    </row>
    <row r="11" spans="8:8" ht="17.25" customHeight="1">
      <c r="A11" s="29"/>
      <c r="B11" s="29"/>
      <c r="C11" s="28" t="s">
        <v>28</v>
      </c>
      <c r="D11" s="25"/>
      <c r="E11" s="25"/>
      <c r="F11" s="25"/>
    </row>
    <row r="12" spans="8:8" ht="17.25" customHeight="1">
      <c r="A12" s="29"/>
      <c r="B12" s="29"/>
      <c r="C12" s="28" t="s">
        <v>29</v>
      </c>
      <c r="D12" s="30">
        <f t="shared" si="0"/>
        <v>25.63</v>
      </c>
      <c r="E12" s="25">
        <v>25.63</v>
      </c>
      <c r="F12" s="25"/>
    </row>
    <row r="13" spans="8:8" ht="17.25" customHeight="1">
      <c r="A13" s="29"/>
      <c r="B13" s="29"/>
      <c r="C13" s="28" t="s">
        <v>30</v>
      </c>
      <c r="D13" s="25"/>
      <c r="E13" s="25"/>
      <c r="F13" s="25"/>
    </row>
    <row r="14" spans="8:8" ht="17.25" customHeight="1">
      <c r="A14" s="29"/>
      <c r="B14" s="29"/>
      <c r="C14" s="28" t="s">
        <v>31</v>
      </c>
      <c r="D14" s="25">
        <f t="shared" si="0"/>
        <v>10.49</v>
      </c>
      <c r="E14" s="25">
        <v>10.49</v>
      </c>
      <c r="F14" s="25"/>
    </row>
    <row r="15" spans="8:8" ht="17.25" customHeight="1">
      <c r="A15" s="29"/>
      <c r="B15" s="29"/>
      <c r="C15" s="28" t="s">
        <v>32</v>
      </c>
      <c r="D15" s="25"/>
      <c r="E15" s="25"/>
      <c r="F15" s="25"/>
    </row>
    <row r="16" spans="8:8" ht="17.25" customHeight="1">
      <c r="A16" s="29"/>
      <c r="B16" s="29"/>
      <c r="C16" s="28" t="s">
        <v>33</v>
      </c>
      <c r="D16" s="25"/>
      <c r="E16" s="25"/>
      <c r="F16" s="25"/>
    </row>
    <row r="17" spans="8:8" ht="17.25" customHeight="1">
      <c r="A17" s="29"/>
      <c r="B17" s="29"/>
      <c r="C17" s="28" t="s">
        <v>34</v>
      </c>
      <c r="D17" s="25"/>
      <c r="E17" s="25"/>
      <c r="F17" s="25"/>
    </row>
    <row r="18" spans="8:8" ht="17.25" customHeight="1">
      <c r="A18" s="29"/>
      <c r="B18" s="29"/>
      <c r="C18" s="28" t="s">
        <v>35</v>
      </c>
      <c r="D18" s="25"/>
      <c r="E18" s="25"/>
      <c r="F18" s="25"/>
    </row>
    <row r="19" spans="8:8" ht="17.25" customHeight="1">
      <c r="A19" s="29"/>
      <c r="B19" s="29"/>
      <c r="C19" s="28" t="s">
        <v>36</v>
      </c>
      <c r="D19" s="25"/>
      <c r="E19" s="25"/>
      <c r="F19" s="25"/>
    </row>
    <row r="20" spans="8:8" ht="17.25" customHeight="1">
      <c r="A20" s="29"/>
      <c r="B20" s="29"/>
      <c r="C20" s="28" t="s">
        <v>37</v>
      </c>
      <c r="D20" s="25"/>
      <c r="E20" s="25"/>
      <c r="F20" s="25"/>
    </row>
    <row r="21" spans="8:8" ht="17.25" customHeight="1">
      <c r="A21" s="29"/>
      <c r="B21" s="29"/>
      <c r="C21" s="28" t="s">
        <v>38</v>
      </c>
      <c r="D21" s="25"/>
      <c r="E21" s="25"/>
      <c r="F21" s="25"/>
    </row>
    <row r="22" spans="8:8" ht="17.25" customHeight="1">
      <c r="A22" s="29"/>
      <c r="B22" s="29"/>
      <c r="C22" s="28" t="s">
        <v>39</v>
      </c>
      <c r="D22" s="25"/>
      <c r="E22" s="25"/>
      <c r="F22" s="25"/>
    </row>
    <row r="23" spans="8:8" ht="17.25" customHeight="1">
      <c r="A23" s="29"/>
      <c r="B23" s="29"/>
      <c r="C23" s="28" t="s">
        <v>40</v>
      </c>
      <c r="D23" s="25"/>
      <c r="E23" s="25"/>
      <c r="F23" s="25"/>
    </row>
    <row r="24" spans="8:8" ht="17.25" customHeight="1">
      <c r="A24" s="29"/>
      <c r="B24" s="29"/>
      <c r="C24" s="28" t="s">
        <v>41</v>
      </c>
      <c r="D24" s="25">
        <f>E24</f>
        <v>22.7</v>
      </c>
      <c r="E24" s="25">
        <v>22.7</v>
      </c>
      <c r="F24" s="25"/>
    </row>
    <row r="25" spans="8:8" ht="17.25" customHeight="1">
      <c r="A25" s="29"/>
      <c r="B25" s="29"/>
      <c r="C25" s="28" t="s">
        <v>42</v>
      </c>
      <c r="D25" s="25"/>
      <c r="E25" s="25"/>
      <c r="F25" s="25"/>
    </row>
    <row r="26" spans="8:8" ht="17.25" customHeight="1">
      <c r="A26" s="29"/>
      <c r="B26" s="29"/>
      <c r="C26" s="28" t="s">
        <v>43</v>
      </c>
      <c r="D26" s="25"/>
      <c r="E26" s="25"/>
      <c r="F26" s="25"/>
    </row>
    <row r="27" spans="8:8" ht="17.25" customHeight="1">
      <c r="A27" s="29"/>
      <c r="B27" s="29"/>
      <c r="C27" s="28" t="s">
        <v>44</v>
      </c>
      <c r="D27" s="25"/>
      <c r="E27" s="25"/>
      <c r="F27" s="25"/>
    </row>
    <row r="28" spans="8:8" ht="17.25" customHeight="1">
      <c r="A28" s="29"/>
      <c r="B28" s="29"/>
      <c r="C28" s="28" t="s">
        <v>45</v>
      </c>
      <c r="D28" s="25"/>
      <c r="E28" s="25"/>
      <c r="F28" s="25"/>
    </row>
    <row r="29" spans="8:8" ht="17.25" customHeight="1">
      <c r="A29" s="29"/>
      <c r="B29" s="29"/>
      <c r="C29" s="28" t="s">
        <v>46</v>
      </c>
      <c r="D29" s="25"/>
      <c r="E29" s="25"/>
      <c r="F29" s="25"/>
    </row>
    <row r="30" spans="8:8" ht="17.25" customHeight="1">
      <c r="A30" s="29"/>
      <c r="B30" s="29"/>
      <c r="C30" s="28" t="s">
        <v>47</v>
      </c>
      <c r="D30" s="25"/>
      <c r="E30" s="25"/>
      <c r="F30" s="25"/>
    </row>
    <row r="31" spans="8:8" ht="17.25" customHeight="1">
      <c r="A31" s="29"/>
      <c r="B31" s="29"/>
      <c r="C31" s="28" t="s">
        <v>48</v>
      </c>
      <c r="D31" s="25"/>
      <c r="E31" s="25"/>
      <c r="F31" s="25"/>
    </row>
    <row r="32" spans="8:8" ht="17.25" customHeight="1">
      <c r="A32" s="29"/>
      <c r="B32" s="29"/>
      <c r="C32" s="28" t="s">
        <v>49</v>
      </c>
      <c r="D32" s="25"/>
      <c r="E32" s="25"/>
      <c r="F32" s="25"/>
    </row>
    <row r="33" spans="8:8" ht="17.25" customHeight="1">
      <c r="A33" s="29"/>
      <c r="B33" s="29"/>
      <c r="C33" s="28" t="s">
        <v>50</v>
      </c>
      <c r="D33" s="25"/>
      <c r="E33" s="25"/>
      <c r="F33" s="25"/>
    </row>
    <row r="34" spans="8:8" ht="17.25" customHeight="1">
      <c r="A34" s="29"/>
      <c r="B34" s="29"/>
      <c r="C34" s="27" t="s">
        <v>51</v>
      </c>
      <c r="D34" s="25"/>
      <c r="E34" s="25"/>
      <c r="F34" s="25"/>
    </row>
    <row r="35" spans="8:8" ht="17.25" customHeight="1">
      <c r="A35" s="27" t="s">
        <v>52</v>
      </c>
      <c r="B35" s="25">
        <f>SUM(B5:B34)</f>
        <v>273.64</v>
      </c>
      <c r="C35" s="27" t="s">
        <v>53</v>
      </c>
      <c r="D35" s="25">
        <f>SUM(D5:D34)</f>
        <v>273.64</v>
      </c>
      <c r="E35" s="25">
        <f>SUM(E5:E34)</f>
        <v>273.64</v>
      </c>
      <c r="F35" s="25">
        <f>SUM(F5:F34)</f>
        <v>0.0</v>
      </c>
    </row>
    <row r="36" spans="8:8" ht="17.25" customHeight="1">
      <c r="A36" s="27" t="s">
        <v>54</v>
      </c>
      <c r="B36" s="29"/>
      <c r="C36" s="27" t="s">
        <v>55</v>
      </c>
      <c r="D36" s="25"/>
      <c r="E36" s="25"/>
      <c r="F36" s="25"/>
    </row>
    <row r="37" spans="8:8" ht="17.25" customHeight="1">
      <c r="A37" s="27" t="s">
        <v>56</v>
      </c>
      <c r="B37" s="25">
        <f>B35</f>
        <v>273.64</v>
      </c>
      <c r="C37" s="27" t="s">
        <v>57</v>
      </c>
      <c r="D37" s="25">
        <f>D35</f>
        <v>273.64</v>
      </c>
      <c r="E37" s="25">
        <f>E35</f>
        <v>273.64</v>
      </c>
      <c r="F37" s="25">
        <f>F35</f>
        <v>0.0</v>
      </c>
    </row>
    <row r="38" spans="8:8">
      <c r="A38" s="31" t="s">
        <v>58</v>
      </c>
    </row>
  </sheetData>
  <mergeCells count="3">
    <mergeCell ref="A1:F1"/>
    <mergeCell ref="A3:B3"/>
    <mergeCell ref="C3:F3"/>
  </mergeCells>
  <pageMargins left="0.708661417322835" right="0.708661417322835" top="0.94488188976378" bottom="0.748031496062992" header="0.708661417322835" footer="0.31496062992126"/>
  <headerFooter>
    <oddHeader>&amp;L&amp;"宋体,常规"&amp;10附件&amp;"Tahoma,常规"2&amp;R&amp;"宋体,常规"&amp;10部门公开表&amp;"Tahoma,常规"1</oddHeader>
  </headerFooter>
</worksheet>
</file>

<file path=xl/worksheets/sheet3.xml><?xml version="1.0" encoding="utf-8"?>
<worksheet xmlns:r="http://schemas.openxmlformats.org/officeDocument/2006/relationships" xmlns="http://schemas.openxmlformats.org/spreadsheetml/2006/main">
  <dimension ref="A1:L12"/>
  <sheetViews>
    <sheetView workbookViewId="0">
      <selection activeCell="D14" sqref="D14"/>
    </sheetView>
  </sheetViews>
  <sheetFormatPr defaultRowHeight="12.75" defaultColWidth="9"/>
  <cols>
    <col min="1" max="1" customWidth="1" width="8.375" style="14"/>
    <col min="2" max="2" customWidth="1" width="28.5" style="14"/>
    <col min="3" max="4" customWidth="1" width="8.0" style="14"/>
    <col min="5" max="5" customWidth="1" width="6.375" style="14"/>
    <col min="6" max="6" customWidth="1" width="6.0" style="14"/>
    <col min="7" max="7" customWidth="1" width="5.625" style="14"/>
    <col min="8" max="9" customWidth="1" width="4.375" style="14"/>
    <col min="10" max="16384" customWidth="0" width="9.0" style="14"/>
  </cols>
  <sheetData>
    <row r="1" spans="8:8" ht="22.5">
      <c r="A1" s="16" t="s">
        <v>59</v>
      </c>
      <c r="B1" s="16"/>
      <c r="C1" s="16"/>
      <c r="D1" s="16"/>
      <c r="E1" s="16"/>
      <c r="F1" s="16"/>
      <c r="G1" s="16"/>
      <c r="H1" s="16"/>
    </row>
    <row r="2" spans="8:8">
      <c r="H2" s="31" t="s">
        <v>10</v>
      </c>
    </row>
    <row r="3" spans="8:8" s="19" ht="22.5" customFormat="1" customHeight="1">
      <c r="A3" s="32" t="s">
        <v>13</v>
      </c>
      <c r="B3" s="33"/>
      <c r="C3" s="34" t="s">
        <v>60</v>
      </c>
      <c r="D3" s="35"/>
      <c r="E3" s="35"/>
      <c r="F3" s="35"/>
      <c r="G3" s="35"/>
      <c r="H3" s="35"/>
      <c r="I3" s="34" t="s">
        <v>54</v>
      </c>
    </row>
    <row r="4" spans="8:8" s="19" ht="36.0" customFormat="1" customHeight="1">
      <c r="A4" s="34" t="s">
        <v>61</v>
      </c>
      <c r="B4" s="34" t="s">
        <v>62</v>
      </c>
      <c r="C4" s="34" t="s">
        <v>63</v>
      </c>
      <c r="D4" s="34" t="s">
        <v>64</v>
      </c>
      <c r="E4" s="34" t="s">
        <v>65</v>
      </c>
      <c r="F4" s="34" t="s">
        <v>66</v>
      </c>
      <c r="G4" s="34" t="s">
        <v>67</v>
      </c>
      <c r="H4" s="34" t="s">
        <v>68</v>
      </c>
      <c r="I4" s="35"/>
    </row>
    <row r="5" spans="8:8" ht="27.0" customHeight="1">
      <c r="A5" s="36">
        <v>2050202.0</v>
      </c>
      <c r="B5" s="37" t="s">
        <v>69</v>
      </c>
      <c r="C5" s="38">
        <f>D5</f>
        <v>214.82</v>
      </c>
      <c r="D5" s="38">
        <v>214.82</v>
      </c>
      <c r="E5" s="29"/>
      <c r="F5" s="29"/>
      <c r="G5" s="29"/>
      <c r="H5" s="29"/>
      <c r="I5" s="29"/>
      <c r="K5" s="39"/>
    </row>
    <row r="6" spans="8:8" ht="27.0" customHeight="1">
      <c r="A6" s="36">
        <v>2080505.0</v>
      </c>
      <c r="B6" s="37" t="s">
        <v>70</v>
      </c>
      <c r="C6" s="38">
        <f>D6</f>
        <v>25.63</v>
      </c>
      <c r="D6" s="38">
        <v>25.63</v>
      </c>
      <c r="E6" s="29"/>
      <c r="F6" s="29"/>
      <c r="G6" s="29"/>
      <c r="H6" s="29"/>
      <c r="I6" s="29"/>
      <c r="K6" s="39"/>
    </row>
    <row r="7" spans="8:8" ht="27.0" customHeight="1">
      <c r="A7" s="36">
        <v>2101201.0</v>
      </c>
      <c r="B7" s="40" t="s">
        <v>71</v>
      </c>
      <c r="C7" s="38">
        <f>D7</f>
        <v>10.49</v>
      </c>
      <c r="D7" s="38">
        <v>10.49</v>
      </c>
      <c r="E7" s="29"/>
      <c r="F7" s="29"/>
      <c r="G7" s="29"/>
      <c r="H7" s="29"/>
      <c r="I7" s="29"/>
      <c r="K7" s="39"/>
    </row>
    <row r="8" spans="8:8" ht="27.0" customHeight="1">
      <c r="A8" s="36">
        <v>2210201.0</v>
      </c>
      <c r="B8" s="37" t="s">
        <v>72</v>
      </c>
      <c r="C8" s="38">
        <f>D8</f>
        <v>22.7</v>
      </c>
      <c r="D8" s="38">
        <v>22.7</v>
      </c>
      <c r="E8" s="29"/>
      <c r="F8" s="29"/>
      <c r="G8" s="29"/>
      <c r="H8" s="29"/>
      <c r="I8" s="29"/>
      <c r="K8" s="39"/>
    </row>
    <row r="9" spans="8:8" ht="27.0" customHeight="1">
      <c r="A9" s="27"/>
      <c r="B9" s="29"/>
      <c r="C9" s="41"/>
      <c r="D9" s="29"/>
      <c r="E9" s="29"/>
      <c r="F9" s="29"/>
      <c r="G9" s="29"/>
      <c r="H9" s="29"/>
      <c r="I9" s="29"/>
    </row>
    <row r="10" spans="8:8" ht="27.0" customHeight="1">
      <c r="A10" s="29"/>
      <c r="B10" s="29"/>
      <c r="C10" s="41"/>
      <c r="D10" s="29"/>
      <c r="E10" s="29"/>
      <c r="F10" s="29"/>
      <c r="G10" s="29"/>
      <c r="H10" s="29"/>
      <c r="I10" s="29"/>
    </row>
    <row r="11" spans="8:8" ht="27.0" customHeight="1">
      <c r="A11" s="26" t="s">
        <v>63</v>
      </c>
      <c r="B11" s="27"/>
      <c r="C11" s="38">
        <f>SUM(C5:C10)</f>
        <v>273.64</v>
      </c>
      <c r="D11" s="38">
        <f>SUM(D5:D10)</f>
        <v>273.64</v>
      </c>
      <c r="E11" s="29"/>
      <c r="F11" s="29"/>
      <c r="G11" s="29"/>
      <c r="H11" s="29"/>
      <c r="I11" s="29"/>
    </row>
    <row r="12" spans="8:8" ht="30.75" customHeight="1">
      <c r="A12" s="42" t="s">
        <v>73</v>
      </c>
      <c r="B12" s="42"/>
      <c r="C12" s="42"/>
      <c r="D12" s="43"/>
      <c r="E12" s="42"/>
      <c r="F12" s="42"/>
      <c r="G12" s="42"/>
      <c r="H12" s="42"/>
      <c r="I12" s="42"/>
    </row>
  </sheetData>
  <mergeCells count="5">
    <mergeCell ref="A1:H1"/>
    <mergeCell ref="I3:I4"/>
    <mergeCell ref="A3:B3"/>
    <mergeCell ref="C3:H3"/>
    <mergeCell ref="A12:I12"/>
  </mergeCells>
  <pageMargins left="0.708661417322835" right="0.708661417322835" top="0.94488188976378" bottom="0.748031496062992" header="0.697916666666667" footer="0.31496062992126"/>
  <headerFooter>
    <oddHeader>&amp;L&amp;"宋体,常规"&amp;10附件&amp;"Tahoma,常规"2&amp;R&amp;"宋体,常规"&amp;10部门公开表&amp;"Tahoma,常规"2</oddHeader>
  </headerFooter>
</worksheet>
</file>

<file path=xl/worksheets/sheet4.xml><?xml version="1.0" encoding="utf-8"?>
<worksheet xmlns:r="http://schemas.openxmlformats.org/officeDocument/2006/relationships" xmlns="http://schemas.openxmlformats.org/spreadsheetml/2006/main">
  <dimension ref="A1:F12"/>
  <sheetViews>
    <sheetView workbookViewId="0">
      <selection activeCell="H9" sqref="H9"/>
    </sheetView>
  </sheetViews>
  <sheetFormatPr defaultRowHeight="12.75" defaultColWidth="9"/>
  <cols>
    <col min="1" max="1" customWidth="1" width="12.875" style="14"/>
    <col min="2" max="2" customWidth="1" width="26.25" style="14"/>
    <col min="3" max="3" customWidth="1" width="12.5" style="14"/>
    <col min="4" max="4" customWidth="1" width="14.5" style="14"/>
    <col min="5" max="5" customWidth="1" width="8.5" style="14"/>
    <col min="6" max="16384" customWidth="0" width="9.0" style="14"/>
  </cols>
  <sheetData>
    <row r="1" spans="8:8" ht="22.5">
      <c r="A1" s="16" t="s">
        <v>74</v>
      </c>
      <c r="B1" s="16"/>
      <c r="C1" s="16"/>
      <c r="D1" s="16"/>
      <c r="E1" s="16"/>
    </row>
    <row r="2" spans="8:8">
      <c r="E2" s="31" t="s">
        <v>10</v>
      </c>
    </row>
    <row r="3" spans="8:8" s="19" ht="22.5" customFormat="1" customHeight="1">
      <c r="A3" s="32" t="s">
        <v>13</v>
      </c>
      <c r="B3" s="33"/>
      <c r="C3" s="34" t="s">
        <v>75</v>
      </c>
      <c r="D3" s="35"/>
      <c r="E3" s="35"/>
    </row>
    <row r="4" spans="8:8" s="19" ht="36.0" customFormat="1" customHeight="1">
      <c r="A4" s="34" t="s">
        <v>61</v>
      </c>
      <c r="B4" s="34" t="s">
        <v>62</v>
      </c>
      <c r="C4" s="34" t="s">
        <v>63</v>
      </c>
      <c r="D4" s="34" t="s">
        <v>76</v>
      </c>
      <c r="E4" s="34" t="s">
        <v>77</v>
      </c>
    </row>
    <row r="5" spans="8:8" ht="27.0" customHeight="1">
      <c r="A5" s="36">
        <v>2050202.0</v>
      </c>
      <c r="B5" s="37" t="s">
        <v>69</v>
      </c>
      <c r="C5" s="38">
        <f t="shared" si="0" ref="C5:C8">D5</f>
        <v>214.82</v>
      </c>
      <c r="D5" s="38">
        <v>214.82</v>
      </c>
      <c r="E5" s="29"/>
    </row>
    <row r="6" spans="8:8" ht="27.0" customHeight="1">
      <c r="A6" s="36">
        <v>2080505.0</v>
      </c>
      <c r="B6" s="37" t="s">
        <v>70</v>
      </c>
      <c r="C6" s="38">
        <f t="shared" si="0"/>
        <v>25.63</v>
      </c>
      <c r="D6" s="38">
        <v>25.63</v>
      </c>
      <c r="E6" s="29"/>
    </row>
    <row r="7" spans="8:8" ht="27.0" customHeight="1">
      <c r="A7" s="36">
        <v>2101201.0</v>
      </c>
      <c r="B7" s="40" t="s">
        <v>71</v>
      </c>
      <c r="C7" s="38">
        <f t="shared" si="0"/>
        <v>10.49</v>
      </c>
      <c r="D7" s="38">
        <v>10.49</v>
      </c>
      <c r="E7" s="29"/>
    </row>
    <row r="8" spans="8:8" ht="27.0" customHeight="1">
      <c r="A8" s="36">
        <v>2210201.0</v>
      </c>
      <c r="B8" s="37" t="s">
        <v>72</v>
      </c>
      <c r="C8" s="38">
        <f t="shared" si="0"/>
        <v>22.7</v>
      </c>
      <c r="D8" s="38">
        <v>22.7</v>
      </c>
      <c r="E8" s="29"/>
    </row>
    <row r="9" spans="8:8" ht="27.0" customHeight="1">
      <c r="A9" s="27"/>
      <c r="B9" s="29"/>
      <c r="C9" s="41"/>
      <c r="D9" s="29"/>
      <c r="E9" s="29"/>
    </row>
    <row r="10" spans="8:8" ht="27.0" customHeight="1">
      <c r="A10" s="29"/>
      <c r="B10" s="29"/>
      <c r="C10" s="41"/>
      <c r="D10" s="29"/>
      <c r="E10" s="29"/>
    </row>
    <row r="11" spans="8:8" ht="27.0" customHeight="1">
      <c r="A11" s="27" t="s">
        <v>63</v>
      </c>
      <c r="B11" s="29"/>
      <c r="C11" s="38">
        <f>SUM(C5:C10)</f>
        <v>273.64</v>
      </c>
      <c r="D11" s="38">
        <f>SUM(D5:D10)</f>
        <v>273.64</v>
      </c>
      <c r="E11" s="29"/>
    </row>
    <row r="12" spans="8:8" ht="33.0" customHeight="1">
      <c r="A12" s="42" t="s">
        <v>78</v>
      </c>
      <c r="B12" s="42"/>
      <c r="C12" s="42"/>
      <c r="D12" s="43"/>
      <c r="E12" s="42"/>
    </row>
  </sheetData>
  <mergeCells count="4">
    <mergeCell ref="A1:E1"/>
    <mergeCell ref="A3:B3"/>
    <mergeCell ref="C3:E3"/>
    <mergeCell ref="A12:E12"/>
  </mergeCells>
  <printOptions horizontalCentered="1"/>
  <pageMargins left="0.708333333333333" right="0.708333333333333" top="0.944444444444444" bottom="0.747916666666667" header="0.708333333333333" footer="0.314583333333333"/>
  <headerFooter>
    <oddHeader>&amp;L&amp;"宋体,常规"附件&amp;"Tahoma,常规"2&amp;R&amp;"宋体,常规"部门公开表&amp;"Tahoma,常规"3</oddHeader>
  </headerFooter>
</worksheet>
</file>

<file path=xl/worksheets/sheet5.xml><?xml version="1.0" encoding="utf-8"?>
<worksheet xmlns:r="http://schemas.openxmlformats.org/officeDocument/2006/relationships" xmlns="http://schemas.openxmlformats.org/spreadsheetml/2006/main">
  <dimension ref="A1:J42"/>
  <sheetViews>
    <sheetView tabSelected="1" workbookViewId="0" topLeftCell="A2">
      <selection activeCell="J18" sqref="J18"/>
    </sheetView>
  </sheetViews>
  <sheetFormatPr defaultRowHeight="12.75" defaultColWidth="9"/>
  <cols>
    <col min="1" max="1" customWidth="1" width="17.125" style="14"/>
    <col min="2" max="2" customWidth="1" width="8.25" style="44"/>
    <col min="3" max="3" customWidth="1" width="24.875" style="14"/>
    <col min="4" max="4" customWidth="1" width="9.25" style="14"/>
    <col min="5" max="5" customWidth="1" width="8.0" style="14"/>
    <col min="6" max="6" customWidth="1" width="7.125" style="14"/>
    <col min="7" max="7" customWidth="1" width="7.25" style="14"/>
    <col min="8" max="16384" customWidth="0" width="9.0" style="14"/>
  </cols>
  <sheetData>
    <row r="1" spans="8:8" ht="21.75" customHeight="1">
      <c r="A1" s="16" t="s">
        <v>79</v>
      </c>
      <c r="B1" s="16"/>
      <c r="C1" s="16"/>
      <c r="D1" s="16"/>
      <c r="E1" s="16"/>
      <c r="F1" s="16"/>
    </row>
    <row r="2" spans="8:8">
      <c r="F2" s="31" t="s">
        <v>10</v>
      </c>
    </row>
    <row r="3" spans="8:8" s="19" ht="19.5" customFormat="1" customHeight="1">
      <c r="A3" s="20" t="s">
        <v>11</v>
      </c>
      <c r="B3" s="22"/>
      <c r="C3" s="26" t="s">
        <v>12</v>
      </c>
      <c r="D3" s="26"/>
      <c r="E3" s="26"/>
      <c r="F3" s="26"/>
      <c r="G3" s="26"/>
    </row>
    <row r="4" spans="8:8" s="19" ht="18.75" customFormat="1" customHeight="1">
      <c r="A4" s="26" t="s">
        <v>13</v>
      </c>
      <c r="B4" s="26" t="s">
        <v>80</v>
      </c>
      <c r="C4" s="26" t="s">
        <v>80</v>
      </c>
      <c r="D4" s="26"/>
      <c r="E4" s="26"/>
      <c r="F4" s="26"/>
      <c r="G4" s="26"/>
    </row>
    <row r="5" spans="8:8" s="19" ht="27.0" customFormat="1" customHeight="1">
      <c r="A5" s="26"/>
      <c r="B5" s="26"/>
      <c r="C5" s="26" t="s">
        <v>13</v>
      </c>
      <c r="D5" s="26" t="s">
        <v>81</v>
      </c>
      <c r="E5" s="34" t="s">
        <v>64</v>
      </c>
      <c r="F5" s="34" t="s">
        <v>65</v>
      </c>
      <c r="G5" s="34" t="s">
        <v>66</v>
      </c>
    </row>
    <row r="6" spans="8:8" ht="17.25" customHeight="1">
      <c r="A6" s="27" t="s">
        <v>17</v>
      </c>
      <c r="B6" s="25">
        <v>273.64</v>
      </c>
      <c r="C6" s="41" t="s">
        <v>18</v>
      </c>
      <c r="D6" s="29"/>
      <c r="E6" s="29"/>
      <c r="F6" s="25"/>
      <c r="G6" s="29"/>
    </row>
    <row r="7" spans="8:8" ht="17.25" customHeight="1">
      <c r="A7" s="27" t="s">
        <v>19</v>
      </c>
      <c r="B7" s="45"/>
      <c r="C7" s="41" t="s">
        <v>20</v>
      </c>
      <c r="D7" s="29"/>
      <c r="E7" s="29"/>
      <c r="F7" s="29"/>
      <c r="G7" s="29"/>
    </row>
    <row r="8" spans="8:8" ht="17.25" customHeight="1">
      <c r="A8" s="27" t="s">
        <v>21</v>
      </c>
      <c r="B8" s="45"/>
      <c r="C8" s="41" t="s">
        <v>22</v>
      </c>
      <c r="D8" s="29"/>
      <c r="E8" s="29"/>
      <c r="F8" s="29"/>
      <c r="G8" s="29"/>
    </row>
    <row r="9" spans="8:8" ht="17.25" customHeight="1">
      <c r="A9" s="27"/>
      <c r="B9" s="45"/>
      <c r="C9" s="41" t="s">
        <v>24</v>
      </c>
      <c r="D9" s="29"/>
      <c r="E9" s="29"/>
      <c r="F9" s="29"/>
      <c r="G9" s="29"/>
    </row>
    <row r="10" spans="8:8" ht="17.25" customHeight="1">
      <c r="A10" s="27"/>
      <c r="B10" s="45"/>
      <c r="C10" s="41" t="s">
        <v>26</v>
      </c>
      <c r="D10" s="25">
        <f t="shared" si="0" ref="D10:D15">E10</f>
        <v>214.82</v>
      </c>
      <c r="E10" s="25">
        <v>214.82</v>
      </c>
      <c r="F10" s="29"/>
      <c r="G10" s="29"/>
      <c r="I10" s="39"/>
    </row>
    <row r="11" spans="8:8" ht="17.25" customHeight="1">
      <c r="A11" s="29"/>
      <c r="B11" s="45"/>
      <c r="C11" s="41" t="s">
        <v>27</v>
      </c>
      <c r="D11" s="25"/>
      <c r="E11" s="25"/>
      <c r="F11" s="29"/>
      <c r="G11" s="29"/>
      <c r="I11" s="39"/>
    </row>
    <row r="12" spans="8:8" ht="17.25" customHeight="1">
      <c r="A12" s="29"/>
      <c r="B12" s="45"/>
      <c r="C12" s="41" t="s">
        <v>28</v>
      </c>
      <c r="D12" s="25"/>
      <c r="E12" s="25"/>
      <c r="F12" s="29"/>
      <c r="G12" s="29"/>
      <c r="I12" s="39"/>
    </row>
    <row r="13" spans="8:8" ht="17.25" customHeight="1">
      <c r="A13" s="29"/>
      <c r="B13" s="45"/>
      <c r="C13" s="41" t="s">
        <v>29</v>
      </c>
      <c r="D13" s="30">
        <f t="shared" si="0"/>
        <v>25.63</v>
      </c>
      <c r="E13" s="25">
        <v>25.63</v>
      </c>
      <c r="F13" s="29"/>
      <c r="G13" s="29"/>
      <c r="I13" s="39"/>
    </row>
    <row r="14" spans="8:8" ht="17.25" customHeight="1">
      <c r="A14" s="29"/>
      <c r="B14" s="45"/>
      <c r="C14" s="41" t="s">
        <v>30</v>
      </c>
      <c r="D14" s="25"/>
      <c r="E14" s="25"/>
      <c r="F14" s="29"/>
      <c r="G14" s="29"/>
    </row>
    <row r="15" spans="8:8" ht="17.25" customHeight="1">
      <c r="A15" s="29"/>
      <c r="B15" s="45"/>
      <c r="C15" s="41" t="s">
        <v>31</v>
      </c>
      <c r="D15" s="25">
        <f t="shared" si="0"/>
        <v>10.49</v>
      </c>
      <c r="E15" s="25">
        <v>10.49</v>
      </c>
      <c r="F15" s="29"/>
      <c r="G15" s="29"/>
    </row>
    <row r="16" spans="8:8" ht="17.25" customHeight="1">
      <c r="A16" s="29"/>
      <c r="B16" s="45"/>
      <c r="C16" s="41" t="s">
        <v>32</v>
      </c>
      <c r="D16" s="25"/>
      <c r="E16" s="25"/>
      <c r="F16" s="29"/>
      <c r="G16" s="29"/>
    </row>
    <row r="17" spans="8:8" ht="17.25" customHeight="1">
      <c r="A17" s="29"/>
      <c r="B17" s="45"/>
      <c r="C17" s="41" t="s">
        <v>33</v>
      </c>
      <c r="D17" s="25"/>
      <c r="E17" s="25"/>
      <c r="F17" s="29"/>
      <c r="G17" s="29"/>
    </row>
    <row r="18" spans="8:8" ht="17.25" customHeight="1">
      <c r="A18" s="29"/>
      <c r="B18" s="45"/>
      <c r="C18" s="41" t="s">
        <v>34</v>
      </c>
      <c r="D18" s="25"/>
      <c r="E18" s="25"/>
      <c r="F18" s="29"/>
      <c r="G18" s="29"/>
    </row>
    <row r="19" spans="8:8" ht="17.25" customHeight="1">
      <c r="A19" s="29"/>
      <c r="B19" s="45"/>
      <c r="C19" s="41" t="s">
        <v>35</v>
      </c>
      <c r="D19" s="25"/>
      <c r="E19" s="25"/>
      <c r="F19" s="29"/>
      <c r="G19" s="29"/>
    </row>
    <row r="20" spans="8:8" ht="17.25" customHeight="1">
      <c r="A20" s="29"/>
      <c r="B20" s="45"/>
      <c r="C20" s="41" t="s">
        <v>36</v>
      </c>
      <c r="D20" s="25"/>
      <c r="E20" s="25"/>
      <c r="F20" s="29"/>
      <c r="G20" s="29"/>
    </row>
    <row r="21" spans="8:8" ht="17.25" customHeight="1">
      <c r="A21" s="29"/>
      <c r="B21" s="45"/>
      <c r="C21" s="41" t="s">
        <v>37</v>
      </c>
      <c r="D21" s="25"/>
      <c r="E21" s="25"/>
      <c r="F21" s="29"/>
      <c r="G21" s="29"/>
    </row>
    <row r="22" spans="8:8" ht="17.25" customHeight="1">
      <c r="A22" s="29"/>
      <c r="B22" s="45"/>
      <c r="C22" s="41" t="s">
        <v>38</v>
      </c>
      <c r="D22" s="25"/>
      <c r="E22" s="25"/>
      <c r="F22" s="29"/>
      <c r="G22" s="29"/>
    </row>
    <row r="23" spans="8:8" ht="17.25" customHeight="1">
      <c r="A23" s="29"/>
      <c r="B23" s="45"/>
      <c r="C23" s="41" t="s">
        <v>39</v>
      </c>
      <c r="D23" s="25"/>
      <c r="E23" s="25"/>
      <c r="F23" s="29"/>
      <c r="G23" s="29"/>
    </row>
    <row r="24" spans="8:8" ht="17.25" customHeight="1">
      <c r="A24" s="29"/>
      <c r="B24" s="45"/>
      <c r="C24" s="41" t="s">
        <v>40</v>
      </c>
      <c r="D24" s="25"/>
      <c r="E24" s="25"/>
      <c r="F24" s="29"/>
      <c r="G24" s="29"/>
    </row>
    <row r="25" spans="8:8" ht="17.25" customHeight="1">
      <c r="A25" s="29"/>
      <c r="B25" s="45"/>
      <c r="C25" s="41" t="s">
        <v>41</v>
      </c>
      <c r="D25" s="25">
        <f>E25</f>
        <v>22.7</v>
      </c>
      <c r="E25" s="25">
        <v>22.7</v>
      </c>
      <c r="F25" s="29"/>
      <c r="G25" s="29"/>
    </row>
    <row r="26" spans="8:8" ht="17.25" customHeight="1">
      <c r="A26" s="29"/>
      <c r="B26" s="45"/>
      <c r="C26" s="41" t="s">
        <v>42</v>
      </c>
      <c r="D26" s="29"/>
      <c r="E26" s="29"/>
      <c r="F26" s="29"/>
      <c r="G26" s="29"/>
    </row>
    <row r="27" spans="8:8" ht="17.25" customHeight="1">
      <c r="A27" s="29"/>
      <c r="B27" s="45"/>
      <c r="C27" s="41" t="s">
        <v>43</v>
      </c>
      <c r="D27" s="29"/>
      <c r="E27" s="29"/>
      <c r="F27" s="29"/>
      <c r="G27" s="29"/>
    </row>
    <row r="28" spans="8:8" ht="17.25" customHeight="1">
      <c r="A28" s="29"/>
      <c r="B28" s="45"/>
      <c r="C28" s="41" t="s">
        <v>44</v>
      </c>
      <c r="D28" s="29"/>
      <c r="E28" s="29"/>
      <c r="F28" s="29"/>
      <c r="G28" s="29"/>
    </row>
    <row r="29" spans="8:8" ht="17.25" customHeight="1">
      <c r="A29" s="29"/>
      <c r="B29" s="45"/>
      <c r="C29" s="41" t="s">
        <v>45</v>
      </c>
      <c r="D29" s="29"/>
      <c r="E29" s="29"/>
      <c r="F29" s="29"/>
      <c r="G29" s="29"/>
    </row>
    <row r="30" spans="8:8" ht="17.25" customHeight="1">
      <c r="A30" s="29"/>
      <c r="B30" s="45"/>
      <c r="C30" s="41" t="s">
        <v>46</v>
      </c>
      <c r="D30" s="29"/>
      <c r="E30" s="29"/>
      <c r="F30" s="29"/>
      <c r="G30" s="29"/>
    </row>
    <row r="31" spans="8:8" ht="17.25" customHeight="1">
      <c r="A31" s="29"/>
      <c r="B31" s="45"/>
      <c r="C31" s="41" t="s">
        <v>47</v>
      </c>
      <c r="D31" s="29"/>
      <c r="E31" s="29"/>
      <c r="F31" s="29"/>
      <c r="G31" s="29"/>
    </row>
    <row r="32" spans="8:8" ht="17.25" customHeight="1">
      <c r="A32" s="29"/>
      <c r="B32" s="45"/>
      <c r="C32" s="41" t="s">
        <v>48</v>
      </c>
      <c r="D32" s="29"/>
      <c r="E32" s="29"/>
      <c r="F32" s="29"/>
      <c r="G32" s="29"/>
    </row>
    <row r="33" spans="8:8" ht="17.25" customHeight="1">
      <c r="A33" s="29"/>
      <c r="B33" s="45"/>
      <c r="C33" s="41" t="s">
        <v>49</v>
      </c>
      <c r="D33" s="29"/>
      <c r="E33" s="29"/>
      <c r="F33" s="29"/>
      <c r="G33" s="29"/>
    </row>
    <row r="34" spans="8:8" ht="17.25" customHeight="1">
      <c r="A34" s="29"/>
      <c r="B34" s="45"/>
      <c r="C34" s="41" t="s">
        <v>50</v>
      </c>
      <c r="D34" s="29"/>
      <c r="E34" s="29"/>
      <c r="F34" s="29"/>
      <c r="G34" s="29"/>
    </row>
    <row r="35" spans="8:8" ht="17.25" customHeight="1">
      <c r="A35" s="29"/>
      <c r="B35" s="45"/>
      <c r="C35" s="27" t="s">
        <v>51</v>
      </c>
      <c r="D35" s="29"/>
      <c r="E35" s="29"/>
      <c r="F35" s="29"/>
      <c r="G35" s="29"/>
    </row>
    <row r="36" spans="8:8" ht="17.25" customHeight="1">
      <c r="A36" s="27" t="s">
        <v>52</v>
      </c>
      <c r="B36" s="46">
        <f>SUM(B6:B35)</f>
        <v>273.64</v>
      </c>
      <c r="C36" s="27" t="s">
        <v>53</v>
      </c>
      <c r="D36" s="46">
        <f>SUM(D6:D35)</f>
        <v>273.64</v>
      </c>
      <c r="E36" s="46">
        <f>SUM(E6:E35)</f>
        <v>273.64</v>
      </c>
      <c r="F36" s="46">
        <f>SUM(F6:F35)</f>
        <v>0.0</v>
      </c>
      <c r="G36" s="25">
        <f>SUM(G6:G35)</f>
        <v>0.0</v>
      </c>
    </row>
    <row r="37" spans="8:8" ht="17.25" customHeight="1">
      <c r="A37" s="27" t="s">
        <v>82</v>
      </c>
      <c r="B37" s="45"/>
      <c r="C37" s="27" t="s">
        <v>55</v>
      </c>
      <c r="D37" s="29"/>
      <c r="E37" s="29"/>
      <c r="F37" s="29"/>
      <c r="G37" s="29"/>
    </row>
    <row r="38" spans="8:8" ht="17.25" customHeight="1">
      <c r="A38" s="27" t="s">
        <v>17</v>
      </c>
      <c r="B38" s="45"/>
      <c r="C38" s="27"/>
      <c r="D38" s="29"/>
      <c r="E38" s="29"/>
      <c r="F38" s="29"/>
      <c r="G38" s="29"/>
    </row>
    <row r="39" spans="8:8" ht="17.25" customHeight="1">
      <c r="A39" s="27" t="s">
        <v>19</v>
      </c>
      <c r="B39" s="45"/>
      <c r="C39" s="27"/>
      <c r="D39" s="29"/>
      <c r="E39" s="29"/>
      <c r="F39" s="29"/>
      <c r="G39" s="29"/>
    </row>
    <row r="40" spans="8:8" ht="17.25" customHeight="1">
      <c r="A40" s="27" t="s">
        <v>21</v>
      </c>
      <c r="B40" s="47"/>
      <c r="C40" s="27"/>
      <c r="D40" s="29"/>
      <c r="E40" s="29"/>
      <c r="F40" s="29"/>
      <c r="G40" s="29"/>
    </row>
    <row r="41" spans="8:8" ht="17.25" customHeight="1">
      <c r="A41" s="27" t="s">
        <v>56</v>
      </c>
      <c r="B41" s="25">
        <f>B36</f>
        <v>273.64</v>
      </c>
      <c r="C41" s="27" t="s">
        <v>57</v>
      </c>
      <c r="D41" s="25">
        <f>D36</f>
        <v>273.64</v>
      </c>
      <c r="E41" s="25">
        <f>E36</f>
        <v>273.64</v>
      </c>
      <c r="F41" s="25">
        <f>F36</f>
        <v>0.0</v>
      </c>
      <c r="G41" s="25">
        <f>G36</f>
        <v>0.0</v>
      </c>
    </row>
    <row r="42" spans="8:8" ht="24.0" customHeight="1">
      <c r="A42" s="48" t="s">
        <v>83</v>
      </c>
      <c r="B42" s="49"/>
      <c r="C42" s="48"/>
      <c r="D42" s="48"/>
      <c r="E42" s="48"/>
      <c r="F42" s="48"/>
      <c r="G42" s="48"/>
    </row>
  </sheetData>
  <mergeCells count="7">
    <mergeCell ref="A1:F1"/>
    <mergeCell ref="A4:A5"/>
    <mergeCell ref="B4:B5"/>
    <mergeCell ref="A3:B3"/>
    <mergeCell ref="C3:G3"/>
    <mergeCell ref="C4:G4"/>
    <mergeCell ref="A42:G42"/>
  </mergeCells>
  <printOptions horizontalCentered="1"/>
  <pageMargins left="0.708333333333333" right="0.708333333333333" top="0.747916666666667" bottom="0.550694444444444" header="0.629861111111111" footer="0.314583333333333"/>
  <headerFooter>
    <oddHeader>&amp;L&amp;"宋体,常规"附件&amp;"Tahoma,常规"2&amp;R&amp;"宋体,常规"部门公开表&amp;"Tahoma,常规"4</oddHeader>
  </headerFooter>
</worksheet>
</file>

<file path=xl/worksheets/sheet6.xml><?xml version="1.0" encoding="utf-8"?>
<worksheet xmlns:r="http://schemas.openxmlformats.org/officeDocument/2006/relationships" xmlns="http://schemas.openxmlformats.org/spreadsheetml/2006/main">
  <dimension ref="A1:H18"/>
  <sheetViews>
    <sheetView workbookViewId="0" topLeftCell="A3">
      <selection activeCell="G12" sqref="G12"/>
    </sheetView>
  </sheetViews>
  <sheetFormatPr defaultRowHeight="12.75" defaultColWidth="9"/>
  <cols>
    <col min="1" max="1" customWidth="1" width="12.875" style="50"/>
    <col min="2" max="2" customWidth="1" width="23.375" style="14"/>
    <col min="3" max="3" customWidth="1" width="15.75" style="14"/>
    <col min="4" max="4" customWidth="1" width="15.125" style="14"/>
    <col min="5" max="5" customWidth="1" width="14.875" style="14"/>
    <col min="6" max="16384" customWidth="0" width="9.0" style="14"/>
  </cols>
  <sheetData>
    <row r="1" spans="8:8" ht="22.5">
      <c r="A1" s="16" t="s">
        <v>84</v>
      </c>
      <c r="B1" s="16"/>
      <c r="C1" s="16"/>
      <c r="D1" s="16"/>
      <c r="E1" s="16"/>
    </row>
    <row r="2" spans="8:8">
      <c r="E2" s="31" t="s">
        <v>10</v>
      </c>
    </row>
    <row r="3" spans="8:8" s="19" ht="22.5" customFormat="1" customHeight="1">
      <c r="A3" s="51" t="s">
        <v>13</v>
      </c>
      <c r="B3" s="33"/>
      <c r="C3" s="34" t="s">
        <v>75</v>
      </c>
      <c r="D3" s="35"/>
      <c r="E3" s="35"/>
    </row>
    <row r="4" spans="8:8" s="19" ht="36.0" customFormat="1" customHeight="1">
      <c r="A4" s="52" t="s">
        <v>85</v>
      </c>
      <c r="B4" s="34" t="s">
        <v>62</v>
      </c>
      <c r="C4" s="34" t="s">
        <v>63</v>
      </c>
      <c r="D4" s="34" t="s">
        <v>76</v>
      </c>
      <c r="E4" s="34" t="s">
        <v>77</v>
      </c>
    </row>
    <row r="5" spans="8:8" ht="27.0" customHeight="1">
      <c r="A5" s="36">
        <v>205.0</v>
      </c>
      <c r="B5" s="37" t="s">
        <v>86</v>
      </c>
      <c r="C5" s="38">
        <f>D5</f>
        <v>214.82</v>
      </c>
      <c r="D5" s="25">
        <v>214.82</v>
      </c>
      <c r="E5" s="29"/>
      <c r="G5"/>
    </row>
    <row r="6" spans="8:8" ht="27.0" customHeight="1">
      <c r="A6" s="26">
        <v>20502.0</v>
      </c>
      <c r="B6" s="37" t="s">
        <v>87</v>
      </c>
      <c r="C6" s="38">
        <f t="shared" si="0" ref="C6:C16">D6</f>
        <v>214.82</v>
      </c>
      <c r="D6" s="25">
        <f>D5</f>
        <v>214.82</v>
      </c>
      <c r="E6" s="29"/>
      <c r="G6"/>
    </row>
    <row r="7" spans="8:8" ht="27.0" customHeight="1">
      <c r="A7" s="53">
        <v>2050202.0</v>
      </c>
      <c r="B7" s="37" t="s">
        <v>69</v>
      </c>
      <c r="C7" s="38">
        <f t="shared" si="0"/>
        <v>214.82</v>
      </c>
      <c r="D7" s="25">
        <f>D5</f>
        <v>214.82</v>
      </c>
      <c r="E7" s="29"/>
      <c r="G7"/>
    </row>
    <row r="8" spans="8:8" ht="27.0" customHeight="1">
      <c r="A8" s="36">
        <v>208.0</v>
      </c>
      <c r="B8" s="37" t="s">
        <v>88</v>
      </c>
      <c r="C8" s="38">
        <f t="shared" si="0"/>
        <v>25.63</v>
      </c>
      <c r="D8" s="25">
        <v>25.63</v>
      </c>
      <c r="E8" s="29"/>
      <c r="G8"/>
    </row>
    <row r="9" spans="8:8" ht="27.0" customHeight="1">
      <c r="A9" s="26">
        <v>20805.0</v>
      </c>
      <c r="B9" s="37" t="s">
        <v>89</v>
      </c>
      <c r="C9" s="38">
        <f t="shared" si="0"/>
        <v>25.63</v>
      </c>
      <c r="D9" s="25">
        <f>D8</f>
        <v>25.63</v>
      </c>
      <c r="E9" s="29"/>
    </row>
    <row r="10" spans="8:8" ht="27.0" customHeight="1">
      <c r="A10" s="53">
        <v>2080505.0</v>
      </c>
      <c r="B10" s="37" t="s">
        <v>70</v>
      </c>
      <c r="C10" s="38">
        <f t="shared" si="0"/>
        <v>25.63</v>
      </c>
      <c r="D10" s="25">
        <f>D8</f>
        <v>25.63</v>
      </c>
      <c r="E10" s="29"/>
    </row>
    <row r="11" spans="8:8" ht="27.0" customHeight="1">
      <c r="A11" s="36">
        <v>210.0</v>
      </c>
      <c r="B11" s="54" t="s">
        <v>90</v>
      </c>
      <c r="C11" s="38">
        <f t="shared" si="0"/>
        <v>10.49</v>
      </c>
      <c r="D11" s="25">
        <v>10.49</v>
      </c>
      <c r="E11" s="29"/>
    </row>
    <row r="12" spans="8:8" ht="27.0" customHeight="1">
      <c r="A12" s="26">
        <v>21012.0</v>
      </c>
      <c r="B12" s="36" t="s">
        <v>91</v>
      </c>
      <c r="C12" s="38">
        <f t="shared" si="0"/>
        <v>10.49</v>
      </c>
      <c r="D12" s="30">
        <f>D11</f>
        <v>10.49</v>
      </c>
      <c r="E12" s="29"/>
    </row>
    <row r="13" spans="8:8" ht="27.0" customHeight="1">
      <c r="A13" s="53">
        <v>2101201.0</v>
      </c>
      <c r="B13" s="40" t="s">
        <v>71</v>
      </c>
      <c r="C13" s="38">
        <f t="shared" si="0"/>
        <v>10.49</v>
      </c>
      <c r="D13" s="25">
        <f>D11</f>
        <v>10.49</v>
      </c>
      <c r="E13" s="29"/>
    </row>
    <row r="14" spans="8:8" ht="27.0" customHeight="1">
      <c r="A14" s="36">
        <v>221.0</v>
      </c>
      <c r="B14" s="37" t="s">
        <v>92</v>
      </c>
      <c r="C14" s="38">
        <f t="shared" si="0"/>
        <v>22.7</v>
      </c>
      <c r="D14" s="55">
        <v>22.7</v>
      </c>
      <c r="E14" s="29"/>
    </row>
    <row r="15" spans="8:8" ht="27.0" customHeight="1">
      <c r="A15" s="26">
        <v>22102.0</v>
      </c>
      <c r="B15" s="37" t="s">
        <v>93</v>
      </c>
      <c r="C15" s="38">
        <f t="shared" si="0"/>
        <v>22.7</v>
      </c>
      <c r="D15" s="25">
        <f>D14</f>
        <v>22.7</v>
      </c>
      <c r="E15" s="29"/>
    </row>
    <row r="16" spans="8:8" ht="27.0" customHeight="1">
      <c r="A16" s="56">
        <v>2210201.0</v>
      </c>
      <c r="B16" s="54" t="s">
        <v>72</v>
      </c>
      <c r="C16" s="57">
        <f t="shared" si="0"/>
        <v>22.7</v>
      </c>
      <c r="D16" s="58">
        <f>D14</f>
        <v>22.7</v>
      </c>
      <c r="E16" s="59"/>
    </row>
    <row r="17" spans="8:8" ht="27.0" customHeight="1">
      <c r="A17" s="36"/>
      <c r="B17" s="60" t="s">
        <v>63</v>
      </c>
      <c r="C17" s="38">
        <f>C5+C8+C11+C14</f>
        <v>273.64</v>
      </c>
      <c r="D17" s="38">
        <f>D5+D8+D11+D14</f>
        <v>273.64</v>
      </c>
      <c r="E17" s="29"/>
    </row>
    <row r="18" spans="8:8" ht="29.25" customHeight="1">
      <c r="A18" s="42" t="s">
        <v>94</v>
      </c>
      <c r="B18" s="42"/>
      <c r="C18" s="42"/>
      <c r="D18" s="42"/>
      <c r="E18" s="42"/>
    </row>
  </sheetData>
  <mergeCells count="4">
    <mergeCell ref="A1:E1"/>
    <mergeCell ref="A3:B3"/>
    <mergeCell ref="C3:E3"/>
    <mergeCell ref="A18:E18"/>
  </mergeCells>
  <printOptions horizontalCentered="1"/>
  <pageMargins left="0.708333333333333" right="0.708333333333333" top="0.944444444444444" bottom="0.747916666666667" header="0.747916666666667" footer="0.314583333333333"/>
  <headerFooter>
    <oddHeader>&amp;L&amp;"宋体,常规"附件&amp;"Tahoma,常规"2&amp;R&amp;"宋体,常规"部门公开表&amp;"Tahoma,常规"5</oddHeader>
  </headerFooter>
</worksheet>
</file>

<file path=xl/worksheets/sheet7.xml><?xml version="1.0" encoding="utf-8"?>
<worksheet xmlns:r="http://schemas.openxmlformats.org/officeDocument/2006/relationships" xmlns="http://schemas.openxmlformats.org/spreadsheetml/2006/main">
  <dimension ref="A1:P16"/>
  <sheetViews>
    <sheetView workbookViewId="0">
      <selection activeCell="H13" sqref="H13"/>
    </sheetView>
  </sheetViews>
  <sheetFormatPr defaultRowHeight="12.75" defaultColWidth="9"/>
  <cols>
    <col min="1" max="1" customWidth="1" width="27.25" style="14"/>
    <col min="2" max="3" customWidth="1" width="25.125" style="14"/>
    <col min="4" max="16384" customWidth="0" width="9.0" style="14"/>
  </cols>
  <sheetData>
    <row r="1" spans="8:8" ht="53.0" customHeight="1">
      <c r="A1" s="61" t="s">
        <v>95</v>
      </c>
      <c r="B1" s="62"/>
      <c r="C1" s="62"/>
    </row>
    <row r="2" spans="8:8">
      <c r="C2" s="31" t="s">
        <v>10</v>
      </c>
    </row>
    <row r="3" spans="8:8" s="19" ht="36.0" customFormat="1" customHeight="1">
      <c r="A3" s="34" t="s">
        <v>96</v>
      </c>
      <c r="B3" s="34" t="s">
        <v>97</v>
      </c>
      <c r="C3" s="34" t="s">
        <v>98</v>
      </c>
    </row>
    <row r="4" spans="8:8" ht="27.0" customHeight="1">
      <c r="A4" s="40" t="s">
        <v>99</v>
      </c>
      <c r="B4" s="26">
        <f>B5+B6+B7+B8+B9+B10+B11</f>
        <v>269.88</v>
      </c>
      <c r="C4" s="29"/>
      <c r="E4" s="39"/>
      <c r="F4" s="39"/>
      <c r="G4" s="39"/>
      <c r="H4" s="39"/>
      <c r="I4" s="39"/>
      <c r="J4" s="39"/>
      <c r="K4" s="39"/>
      <c r="L4" s="39"/>
      <c r="M4" s="39"/>
      <c r="N4" s="39"/>
      <c r="O4" s="39"/>
    </row>
    <row r="5" spans="8:8" ht="27.0" customHeight="1">
      <c r="A5" s="63" t="s">
        <v>100</v>
      </c>
      <c r="B5" s="64">
        <v>90.91</v>
      </c>
      <c r="C5" s="29"/>
    </row>
    <row r="6" spans="8:8" ht="27.0" customHeight="1">
      <c r="A6" s="63" t="s">
        <v>101</v>
      </c>
      <c r="B6" s="26">
        <v>20.91</v>
      </c>
      <c r="C6" s="29"/>
    </row>
    <row r="7" spans="8:8" ht="27.0" customHeight="1">
      <c r="A7" s="63" t="s">
        <v>102</v>
      </c>
      <c r="B7" s="26">
        <v>57.11</v>
      </c>
      <c r="C7" s="29"/>
    </row>
    <row r="8" spans="8:8" ht="27.0" customHeight="1">
      <c r="A8" s="65" t="s">
        <v>103</v>
      </c>
      <c r="B8" s="66">
        <v>25.63</v>
      </c>
      <c r="C8" s="29"/>
    </row>
    <row r="9" spans="8:8" ht="27.0" customHeight="1">
      <c r="A9" s="65" t="s">
        <v>104</v>
      </c>
      <c r="B9" s="26">
        <v>10.49</v>
      </c>
      <c r="C9" s="29"/>
    </row>
    <row r="10" spans="8:8" ht="27.0" customHeight="1">
      <c r="A10" s="65" t="s">
        <v>105</v>
      </c>
      <c r="B10" s="66">
        <v>22.7</v>
      </c>
      <c r="C10" s="29"/>
    </row>
    <row r="11" spans="8:8" ht="27.0" customHeight="1">
      <c r="A11" s="65" t="s">
        <v>106</v>
      </c>
      <c r="B11" s="67">
        <v>42.13</v>
      </c>
      <c r="C11" s="29"/>
    </row>
    <row r="12" spans="8:8" ht="27.0" customHeight="1">
      <c r="A12" s="40" t="s">
        <v>107</v>
      </c>
      <c r="B12" s="26">
        <f>B13+B14</f>
        <v>3.7600000000000002</v>
      </c>
      <c r="C12" s="29"/>
    </row>
    <row r="13" spans="8:8" ht="27.0" customHeight="1">
      <c r="A13" s="65" t="s">
        <v>108</v>
      </c>
      <c r="B13" s="26">
        <v>0.66</v>
      </c>
      <c r="C13" s="29"/>
    </row>
    <row r="14" spans="8:8" ht="27.0" customHeight="1">
      <c r="A14" s="65" t="s">
        <v>109</v>
      </c>
      <c r="B14" s="66">
        <v>3.1</v>
      </c>
      <c r="C14" s="29"/>
    </row>
    <row r="15" spans="8:8" ht="27.0" customHeight="1">
      <c r="A15" s="26" t="s">
        <v>63</v>
      </c>
      <c r="B15" s="38">
        <f>B4+B12</f>
        <v>273.64</v>
      </c>
      <c r="C15" s="29"/>
    </row>
    <row r="16" spans="8:8" ht="28.5" customHeight="1">
      <c r="A16" s="42" t="s">
        <v>110</v>
      </c>
      <c r="B16" s="42"/>
      <c r="C16" s="42"/>
    </row>
  </sheetData>
  <mergeCells count="2">
    <mergeCell ref="A1:C1"/>
    <mergeCell ref="A16:C16"/>
  </mergeCells>
  <printOptions horizontalCentered="1"/>
  <pageMargins left="0.708333333333333" right="0.708333333333333" top="0.944444444444444" bottom="0.747916666666667" header="0.708333333333333" footer="0.314583333333333"/>
  <headerFooter>
    <oddHeader>&amp;L&amp;"宋体,常规"附件&amp;"Tahoma,常规"2&amp;R&amp;"宋体,常规"部门公开表&amp;"Tahoma,常规"6</oddHeader>
  </headerFooter>
</worksheet>
</file>

<file path=xl/worksheets/sheet8.xml><?xml version="1.0" encoding="utf-8"?>
<worksheet xmlns:r="http://schemas.openxmlformats.org/officeDocument/2006/relationships" xmlns="http://schemas.openxmlformats.org/spreadsheetml/2006/main">
  <dimension ref="A1:D19"/>
  <sheetViews>
    <sheetView workbookViewId="0">
      <selection activeCell="M7" sqref="M7"/>
    </sheetView>
  </sheetViews>
  <sheetFormatPr defaultRowHeight="12.75" defaultColWidth="9"/>
  <cols>
    <col min="1" max="1" customWidth="1" width="17.0" style="14"/>
    <col min="2" max="2" customWidth="1" width="29.875" style="14"/>
    <col min="3" max="3" customWidth="1" width="27.125" style="14"/>
    <col min="4" max="16384" customWidth="0" width="9.0" style="14"/>
  </cols>
  <sheetData>
    <row r="1" spans="8:8" ht="22.5">
      <c r="A1" s="16" t="s">
        <v>111</v>
      </c>
      <c r="B1" s="16"/>
      <c r="C1" s="16"/>
    </row>
    <row r="2" spans="8:8">
      <c r="C2" s="31" t="s">
        <v>10</v>
      </c>
    </row>
    <row r="3" spans="8:8" s="19" ht="22.5" customFormat="1" customHeight="1">
      <c r="A3" s="32" t="s">
        <v>13</v>
      </c>
      <c r="B3" s="33"/>
      <c r="C3" s="68" t="s">
        <v>112</v>
      </c>
    </row>
    <row r="4" spans="8:8" s="19" ht="36.0" customFormat="1" customHeight="1">
      <c r="A4" s="34" t="s">
        <v>113</v>
      </c>
      <c r="B4" s="34" t="s">
        <v>62</v>
      </c>
      <c r="C4" s="69"/>
    </row>
    <row r="5" spans="8:8" ht="27.0" customHeight="1">
      <c r="A5" s="27"/>
      <c r="B5" s="29"/>
      <c r="C5" s="29"/>
    </row>
    <row r="6" spans="8:8" ht="27.0" customHeight="1">
      <c r="A6" s="27"/>
      <c r="B6" s="29"/>
      <c r="C6" s="29"/>
    </row>
    <row r="7" spans="8:8" ht="27.0" customHeight="1">
      <c r="A7" s="27"/>
      <c r="B7" s="29"/>
      <c r="C7" s="29"/>
    </row>
    <row r="8" spans="8:8" ht="27.0" customHeight="1">
      <c r="A8" s="27"/>
      <c r="B8" s="29"/>
      <c r="C8" s="29"/>
    </row>
    <row r="9" spans="8:8" ht="27.0" customHeight="1">
      <c r="A9" s="27"/>
      <c r="B9" s="29"/>
      <c r="C9" s="29"/>
    </row>
    <row r="10" spans="8:8" ht="27.0" customHeight="1">
      <c r="A10" s="29"/>
      <c r="B10" s="29"/>
      <c r="C10" s="29"/>
    </row>
    <row r="11" spans="8:8" ht="27.0" customHeight="1">
      <c r="A11" s="70" t="s">
        <v>63</v>
      </c>
      <c r="B11" s="29"/>
      <c r="C11" s="29"/>
    </row>
    <row r="12" spans="8:8" ht="23.25" customHeight="1">
      <c r="A12" s="42" t="s">
        <v>114</v>
      </c>
      <c r="B12" s="42"/>
      <c r="C12" s="42"/>
    </row>
    <row r="19" spans="8:8">
      <c r="C19" s="50"/>
    </row>
  </sheetData>
  <mergeCells count="4">
    <mergeCell ref="A1:C1"/>
    <mergeCell ref="C3:C4"/>
    <mergeCell ref="A3:B3"/>
    <mergeCell ref="A12:C12"/>
  </mergeCells>
  <printOptions horizontalCentered="1"/>
  <pageMargins left="0.708333333333333" right="0.708333333333333" top="0.944444444444444" bottom="0.747916666666667" header="0.708333333333333" footer="0.314583333333333"/>
  <headerFooter>
    <oddHeader>&amp;L&amp;"宋体,常规"附件&amp;"Tahoma,常规"2&amp;R&amp;"宋体,常规"部门公开表&amp;"Tahoma,常规"6</oddHeader>
  </headerFooter>
</worksheet>
</file>

<file path=xl/worksheets/sheet9.xml><?xml version="1.0" encoding="utf-8"?>
<worksheet xmlns:r="http://schemas.openxmlformats.org/officeDocument/2006/relationships" xmlns="http://schemas.openxmlformats.org/spreadsheetml/2006/main">
  <dimension ref="A1:F11"/>
  <sheetViews>
    <sheetView workbookViewId="0">
      <selection activeCell="M7" sqref="M7"/>
    </sheetView>
  </sheetViews>
  <sheetFormatPr defaultRowHeight="12.75" defaultColWidth="9"/>
  <cols>
    <col min="1" max="1" customWidth="1" width="12.875" style="14"/>
    <col min="2" max="2" customWidth="1" width="20.75" style="14"/>
    <col min="3" max="3" customWidth="1" width="15.75" style="14"/>
    <col min="4" max="4" customWidth="1" width="15.125" style="14"/>
    <col min="5" max="5" customWidth="1" width="14.875" style="14"/>
    <col min="6" max="16384" customWidth="0" width="9.0" style="14"/>
  </cols>
  <sheetData>
    <row r="1" spans="8:8" ht="22.5">
      <c r="A1" s="16" t="s">
        <v>115</v>
      </c>
      <c r="B1" s="16"/>
      <c r="C1" s="16"/>
      <c r="D1" s="16"/>
      <c r="E1" s="16"/>
    </row>
    <row r="2" spans="8:8">
      <c r="E2" s="31" t="s">
        <v>10</v>
      </c>
    </row>
    <row r="3" spans="8:8" s="19" ht="36.0" customFormat="1" customHeight="1">
      <c r="A3" s="34" t="s">
        <v>85</v>
      </c>
      <c r="B3" s="34" t="s">
        <v>62</v>
      </c>
      <c r="C3" s="34" t="s">
        <v>63</v>
      </c>
      <c r="D3" s="34" t="s">
        <v>76</v>
      </c>
      <c r="E3" s="34" t="s">
        <v>77</v>
      </c>
    </row>
    <row r="4" spans="8:8" ht="27.0" customHeight="1">
      <c r="A4" s="27"/>
      <c r="B4" s="27" t="s">
        <v>116</v>
      </c>
      <c r="C4" s="41"/>
      <c r="D4" s="29"/>
      <c r="E4" s="29"/>
    </row>
    <row r="5" spans="8:8" ht="27.0" customHeight="1">
      <c r="A5" s="27"/>
      <c r="B5" s="29" t="s">
        <v>117</v>
      </c>
      <c r="C5" s="41"/>
      <c r="D5" s="29"/>
      <c r="E5" s="29"/>
    </row>
    <row r="6" spans="8:8" ht="27.0" customHeight="1">
      <c r="A6" s="27"/>
      <c r="B6" s="29" t="s">
        <v>118</v>
      </c>
      <c r="C6" s="41"/>
      <c r="D6" s="29"/>
      <c r="E6" s="29"/>
    </row>
    <row r="7" spans="8:8" ht="27.0" customHeight="1">
      <c r="A7" s="27"/>
      <c r="B7" s="27" t="s">
        <v>116</v>
      </c>
      <c r="C7" s="41"/>
      <c r="D7" s="29"/>
      <c r="E7" s="29"/>
    </row>
    <row r="8" spans="8:8" ht="27.0" customHeight="1">
      <c r="A8" s="27"/>
      <c r="B8" s="29" t="s">
        <v>117</v>
      </c>
      <c r="C8" s="41"/>
      <c r="D8" s="29"/>
      <c r="E8" s="29"/>
    </row>
    <row r="9" spans="8:8" ht="27.0" customHeight="1">
      <c r="A9" s="29"/>
      <c r="B9" s="29" t="s">
        <v>118</v>
      </c>
      <c r="C9" s="41"/>
      <c r="D9" s="29"/>
      <c r="E9" s="29"/>
    </row>
    <row r="10" spans="8:8" ht="27.0" customHeight="1">
      <c r="A10" s="27" t="s">
        <v>63</v>
      </c>
      <c r="B10" s="29"/>
      <c r="C10" s="41"/>
      <c r="D10" s="29"/>
      <c r="E10" s="29"/>
    </row>
    <row r="11" spans="8:8" ht="27.75" customHeight="1">
      <c r="A11" s="42" t="s">
        <v>119</v>
      </c>
      <c r="B11" s="42"/>
      <c r="C11" s="42"/>
      <c r="D11" s="42"/>
      <c r="E11" s="42"/>
    </row>
  </sheetData>
  <mergeCells count="2">
    <mergeCell ref="A1:E1"/>
    <mergeCell ref="A11:E11"/>
  </mergeCells>
  <printOptions horizontalCentered="1"/>
  <pageMargins left="0.708333333333333" right="0.708333333333333" top="0.944444444444444" bottom="0.747916666666667" header="0.708333333333333" footer="0.314583333333333"/>
  <headerFooter>
    <oddHeader>&amp;L&amp;"宋体,常规"附件&amp;"Tahoma,常规"2&amp;R&amp;"宋体,常规"部门公开表&amp;"Tahoma,常规"6</oddHeader>
  </headerFooter>
</worksheet>
</file>

<file path=xl/worksheets/sheet10.xml><?xml version="1.0" encoding="utf-8"?>
<worksheet xmlns:r="http://schemas.openxmlformats.org/officeDocument/2006/relationships" xmlns="http://schemas.openxmlformats.org/spreadsheetml/2006/main">
  <dimension ref="A1:I13"/>
  <sheetViews>
    <sheetView workbookViewId="0">
      <selection activeCell="M7" sqref="M7"/>
    </sheetView>
  </sheetViews>
  <sheetFormatPr defaultRowHeight="12.75" defaultColWidth="9"/>
  <cols>
    <col min="1" max="1" customWidth="1" width="11.375" style="14"/>
    <col min="2" max="2" customWidth="1" width="9.625" style="14"/>
    <col min="3" max="3" customWidth="1" width="10.5" style="14"/>
    <col min="4" max="8" customWidth="1" width="9.875" style="14"/>
    <col min="9" max="16384" customWidth="0" width="9.0" style="14"/>
  </cols>
  <sheetData>
    <row r="1" spans="8:8" ht="22.5">
      <c r="A1" s="16" t="s">
        <v>120</v>
      </c>
      <c r="B1" s="16"/>
      <c r="C1" s="16"/>
      <c r="D1" s="16"/>
      <c r="E1" s="16"/>
      <c r="F1" s="16"/>
      <c r="G1" s="16"/>
      <c r="H1" s="16"/>
    </row>
    <row r="2" spans="8:8">
      <c r="H2" s="31" t="s">
        <v>10</v>
      </c>
    </row>
    <row r="3" spans="8:8" ht="24.0" customHeight="1">
      <c r="A3" s="71" t="s">
        <v>121</v>
      </c>
      <c r="B3" s="72"/>
      <c r="C3" s="73"/>
      <c r="D3" s="71" t="s">
        <v>122</v>
      </c>
      <c r="E3" s="74"/>
      <c r="F3" s="74"/>
      <c r="G3" s="74"/>
      <c r="H3" s="75"/>
    </row>
    <row r="4" spans="8:8" s="19" ht="22.5" customFormat="1" customHeight="1">
      <c r="A4" s="34" t="s">
        <v>13</v>
      </c>
      <c r="B4" s="35"/>
      <c r="C4" s="68" t="s">
        <v>123</v>
      </c>
      <c r="D4" s="35"/>
      <c r="E4" s="35"/>
      <c r="F4" s="34" t="s">
        <v>75</v>
      </c>
      <c r="G4" s="35"/>
      <c r="H4" s="35"/>
    </row>
    <row r="5" spans="8:8" s="19" ht="36.0" customFormat="1" customHeight="1">
      <c r="A5" s="34" t="s">
        <v>113</v>
      </c>
      <c r="B5" s="34" t="s">
        <v>62</v>
      </c>
      <c r="C5" s="69"/>
      <c r="D5" s="34" t="s">
        <v>85</v>
      </c>
      <c r="E5" s="34" t="s">
        <v>62</v>
      </c>
      <c r="F5" s="34" t="s">
        <v>63</v>
      </c>
      <c r="G5" s="34" t="s">
        <v>76</v>
      </c>
      <c r="H5" s="34" t="s">
        <v>77</v>
      </c>
    </row>
    <row r="6" spans="8:8" ht="27.0" customHeight="1">
      <c r="A6" s="27"/>
      <c r="B6" s="29"/>
      <c r="C6" s="27"/>
      <c r="D6" s="27"/>
      <c r="E6" s="27" t="s">
        <v>116</v>
      </c>
      <c r="F6" s="41"/>
      <c r="G6" s="29"/>
      <c r="H6" s="29"/>
    </row>
    <row r="7" spans="8:8" ht="27.0" customHeight="1">
      <c r="A7" s="27"/>
      <c r="B7" s="29"/>
      <c r="C7" s="29"/>
      <c r="D7" s="29"/>
      <c r="E7" s="29" t="s">
        <v>117</v>
      </c>
      <c r="F7" s="41"/>
      <c r="G7" s="29"/>
      <c r="H7" s="29"/>
    </row>
    <row r="8" spans="8:8" ht="27.0" customHeight="1">
      <c r="A8" s="27"/>
      <c r="B8" s="29"/>
      <c r="C8" s="29"/>
      <c r="D8" s="29"/>
      <c r="E8" s="29" t="s">
        <v>118</v>
      </c>
      <c r="F8" s="41"/>
      <c r="G8" s="29"/>
      <c r="H8" s="29"/>
    </row>
    <row r="9" spans="8:8" ht="27.0" customHeight="1">
      <c r="A9" s="27"/>
      <c r="B9" s="29"/>
      <c r="C9" s="27"/>
      <c r="D9" s="27"/>
      <c r="E9" s="27" t="s">
        <v>116</v>
      </c>
      <c r="F9" s="41"/>
      <c r="G9" s="29"/>
      <c r="H9" s="29"/>
    </row>
    <row r="10" spans="8:8" ht="27.0" customHeight="1">
      <c r="A10" s="27"/>
      <c r="B10" s="29"/>
      <c r="C10" s="29"/>
      <c r="D10" s="29"/>
      <c r="E10" s="29" t="s">
        <v>117</v>
      </c>
      <c r="F10" s="41"/>
      <c r="G10" s="29"/>
      <c r="H10" s="29"/>
    </row>
    <row r="11" spans="8:8" ht="27.0" customHeight="1">
      <c r="A11" s="29"/>
      <c r="B11" s="29"/>
      <c r="C11" s="29"/>
      <c r="D11" s="29"/>
      <c r="E11" s="29" t="s">
        <v>118</v>
      </c>
      <c r="F11" s="41"/>
      <c r="G11" s="29"/>
      <c r="H11" s="29"/>
    </row>
    <row r="12" spans="8:8" ht="27.0" customHeight="1">
      <c r="A12" s="70" t="s">
        <v>63</v>
      </c>
      <c r="B12" s="70"/>
      <c r="C12" s="70"/>
      <c r="D12" s="70"/>
      <c r="E12" s="70"/>
      <c r="F12" s="41"/>
      <c r="G12" s="29"/>
      <c r="H12" s="29"/>
    </row>
    <row r="13" spans="8:8" ht="26.25" customHeight="1">
      <c r="A13" s="76" t="s">
        <v>124</v>
      </c>
      <c r="B13" s="76"/>
      <c r="C13" s="76"/>
      <c r="D13" s="76"/>
      <c r="E13" s="76"/>
      <c r="F13" s="76"/>
      <c r="G13" s="76"/>
      <c r="H13" s="76"/>
    </row>
  </sheetData>
  <mergeCells count="7">
    <mergeCell ref="A1:H1"/>
    <mergeCell ref="C4:C5"/>
    <mergeCell ref="A3:C3"/>
    <mergeCell ref="D3:H3"/>
    <mergeCell ref="A4:B4"/>
    <mergeCell ref="F4:H4"/>
    <mergeCell ref="A13:H13"/>
  </mergeCells>
  <printOptions horizontalCentered="1"/>
  <pageMargins left="0.708333333333333" right="0.708333333333333" top="0.944444444444444" bottom="0.747916666666667" header="0.708333333333333" footer="0.314583333333333"/>
  <headerFooter>
    <oddHeader>&amp;L&amp;"宋体,常规"附件&amp;"Tahoma,常规"2&amp;R&amp;"宋体,常规"部门公开表&amp;"Tahoma,常规"6</oddHeader>
  </headerFooter>
</worksheet>
</file>

<file path=xl/worksheets/sheet11.xml><?xml version="1.0" encoding="utf-8"?>
<worksheet xmlns:r="http://schemas.openxmlformats.org/officeDocument/2006/relationships" xmlns="http://schemas.openxmlformats.org/spreadsheetml/2006/main">
  <dimension ref="A1:C10"/>
  <sheetViews>
    <sheetView workbookViewId="0">
      <selection activeCell="M7" sqref="M7"/>
    </sheetView>
  </sheetViews>
  <sheetFormatPr defaultRowHeight="12.75" defaultColWidth="9"/>
  <cols>
    <col min="1" max="1" customWidth="1" width="40.125" style="14"/>
    <col min="2" max="2" customWidth="1" width="41.25" style="14"/>
    <col min="3" max="16384" customWidth="0" width="9.0" style="14"/>
  </cols>
  <sheetData>
    <row r="1" spans="8:8" ht="22.5">
      <c r="A1" s="16" t="s">
        <v>125</v>
      </c>
      <c r="B1" s="16"/>
    </row>
    <row r="2" spans="8:8">
      <c r="B2" s="31" t="s">
        <v>10</v>
      </c>
    </row>
    <row r="3" spans="8:8" s="19" ht="22.5" customFormat="1" customHeight="1">
      <c r="A3" s="34" t="s">
        <v>13</v>
      </c>
      <c r="B3" s="34"/>
    </row>
    <row r="4" spans="8:8" s="19" ht="36.0" customFormat="1" customHeight="1">
      <c r="A4" s="34" t="s">
        <v>126</v>
      </c>
      <c r="B4" s="34" t="s">
        <v>77</v>
      </c>
    </row>
    <row r="5" spans="8:8" ht="27.0" customHeight="1">
      <c r="A5" s="26" t="s">
        <v>127</v>
      </c>
      <c r="B5" s="25">
        <v>0.0</v>
      </c>
    </row>
    <row r="6" spans="8:8" ht="27.0" customHeight="1">
      <c r="A6" s="26" t="s">
        <v>128</v>
      </c>
      <c r="B6" s="25">
        <v>0.0</v>
      </c>
    </row>
    <row r="7" spans="8:8" ht="27.0" customHeight="1">
      <c r="A7" s="26" t="s">
        <v>129</v>
      </c>
      <c r="B7" s="25">
        <v>0.0</v>
      </c>
    </row>
    <row r="8" spans="8:8" ht="27.0" customHeight="1">
      <c r="A8" s="26" t="s">
        <v>130</v>
      </c>
      <c r="B8" s="25">
        <v>0.0</v>
      </c>
    </row>
    <row r="9" spans="8:8" ht="27.0" customHeight="1">
      <c r="A9" s="26" t="s">
        <v>63</v>
      </c>
      <c r="B9" s="25">
        <v>0.0</v>
      </c>
    </row>
    <row r="10" spans="8:8" ht="27.0" customHeight="1">
      <c r="A10" s="42" t="s">
        <v>131</v>
      </c>
      <c r="B10" s="77"/>
    </row>
  </sheetData>
  <mergeCells count="2">
    <mergeCell ref="A1:B1"/>
    <mergeCell ref="A10:B10"/>
  </mergeCells>
  <printOptions horizontalCentered="1"/>
  <pageMargins left="0.708333333333333" right="0.708333333333333" top="0.944444444444444" bottom="0.747916666666667" header="0.708333333333333" footer="0.314583333333333"/>
  <headerFooter>
    <oddHeader>&amp;L&amp;"宋体,常规"附件&amp;"Tahoma,常规"2&amp;R&amp;"宋体,常规"部门公开表&amp;"Tahoma,常规"10</oddHeader>
  </headerFooter>
</worksheet>
</file>

<file path=xl/worksheets/sheet12.xml><?xml version="1.0" encoding="utf-8"?>
<worksheet xmlns:r="http://schemas.openxmlformats.org/officeDocument/2006/relationships" xmlns="http://schemas.openxmlformats.org/spreadsheetml/2006/main">
  <dimension ref="A1:C11"/>
  <sheetViews>
    <sheetView workbookViewId="0">
      <selection activeCell="M7" sqref="M7"/>
    </sheetView>
  </sheetViews>
  <sheetFormatPr defaultRowHeight="12.75" defaultColWidth="9"/>
  <cols>
    <col min="1" max="1" customWidth="1" width="40.125" style="14"/>
    <col min="2" max="2" customWidth="1" width="41.25" style="14"/>
    <col min="3" max="16384" customWidth="0" width="9.0" style="14"/>
  </cols>
  <sheetData>
    <row r="1" spans="8:8" ht="22.5">
      <c r="A1" s="16" t="s">
        <v>132</v>
      </c>
      <c r="B1" s="16"/>
    </row>
    <row r="2" spans="8:8">
      <c r="B2" s="31" t="s">
        <v>10</v>
      </c>
    </row>
    <row r="3" spans="8:8" s="19" ht="22.5" customFormat="1" customHeight="1">
      <c r="A3" s="34" t="s">
        <v>133</v>
      </c>
      <c r="B3" s="34" t="s">
        <v>75</v>
      </c>
    </row>
    <row r="4" spans="8:8" s="19" ht="36.0" customFormat="1" customHeight="1">
      <c r="A4" s="34" t="s">
        <v>134</v>
      </c>
      <c r="B4" s="34"/>
    </row>
    <row r="5" spans="8:8" ht="27.0" customHeight="1">
      <c r="A5" s="34" t="s">
        <v>134</v>
      </c>
      <c r="B5" s="29"/>
    </row>
    <row r="6" spans="8:8" ht="27.0" customHeight="1">
      <c r="A6" s="34" t="s">
        <v>134</v>
      </c>
      <c r="B6" s="29"/>
    </row>
    <row r="7" spans="8:8" ht="27.0" customHeight="1">
      <c r="A7" s="34" t="s">
        <v>134</v>
      </c>
      <c r="B7" s="29"/>
    </row>
    <row r="8" spans="8:8" ht="27.0" customHeight="1">
      <c r="A8" s="34" t="s">
        <v>134</v>
      </c>
      <c r="B8" s="29"/>
    </row>
    <row r="9" spans="8:8" ht="27.0" customHeight="1">
      <c r="A9" s="26" t="s">
        <v>135</v>
      </c>
      <c r="B9" s="29"/>
    </row>
    <row r="10" spans="8:8" ht="30.75" customHeight="1">
      <c r="A10" s="76" t="s">
        <v>136</v>
      </c>
      <c r="B10" s="76"/>
    </row>
    <row r="11" spans="8:8">
      <c r="B11" s="50"/>
    </row>
  </sheetData>
  <mergeCells count="2">
    <mergeCell ref="A1:B1"/>
    <mergeCell ref="A10:B10"/>
  </mergeCells>
  <printOptions horizontalCentered="1"/>
  <pageMargins left="0.708333333333333" right="0.708333333333333" top="0.944444444444444" bottom="0.747916666666667" header="0.708333333333333" footer="0.314583333333333"/>
  <headerFooter>
    <oddHeader>&amp;L&amp;"宋体,常规"附件&amp;"Tahoma,常规"2&amp;R&amp;"宋体,常规"部门公开表&amp;"Tahoma,常规"10</oddHeader>
  </headerFooter>
</worksheet>
</file>

<file path=docProps/app.xml><?xml version="1.0" encoding="utf-8"?>
<Properties xmlns="http://schemas.openxmlformats.org/officeDocument/2006/extended-properties">
  <Application>Kingsoft Office</Application>
  <ScaleCrop>0</ScaleCrop>
  <LinksUpToDate>0</LinksUpToDate>
</Properties>
</file>

<file path=docProps/core.xml><?xml version="1.0" encoding="utf-8"?>
<cp:coreProperties xmlns:cp="http://schemas.openxmlformats.org/package/2006/metadata/core-properties" xmlns:dc="http://purl.org/dc/elements/1.1/" xmlns:dcterms="http://purl.org/dc/terms/" xmlns:xsi="http://www.w3.org/2001/XMLSchema-instance">
  <dc:creator>PAR-AL00</dc:creator>
  <cp:lastModifiedBy>Administrator</cp:lastModifiedBy>
  <dcterms:created xsi:type="dcterms:W3CDTF">2008-09-11T09:22:00Z</dcterms:created>
  <dcterms:modified xsi:type="dcterms:W3CDTF">2022-04-12T23:48:26Z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58D26C4A131C45DDA44777CAB118AAF2</vt:lpwstr>
  </property>
  <property fmtid="{D5CDD505-2E9C-101B-9397-08002B2CF9AE}" pid="3" name="KSOProductBuildVer">
    <vt:lpwstr>2052-11.1.0.11566</vt:lpwstr>
  </property>
</Properties>
</file>