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36"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_FilterDatabase" localSheetId="5" hidden="1">'2022年一般公共预算安排基本支出分经济科目表'!$A$1:$C$34</definedName>
    <definedName name="_xlnm.Print_Titles" localSheetId="5">'2022年一般公共预算安排基本支出分经济科目表'!$1:$3</definedName>
  </definedNames>
  <calcPr calcId="144525"/>
</workbook>
</file>

<file path=xl/sharedStrings.xml><?xml version="1.0" encoding="utf-8"?>
<sst xmlns="http://schemas.openxmlformats.org/spreadsheetml/2006/main" count="278" uniqueCount="145">
  <si>
    <r>
      <rPr>
        <sz val="18"/>
        <color theme="1"/>
        <rFont val="宋体"/>
        <charset val="134"/>
      </rPr>
      <t>石楼县卫生健康和体育局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</si>
  <si>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</si>
  <si>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</si>
  <si>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</si>
  <si>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</si>
  <si>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</si>
  <si>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</si>
  <si>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</si>
  <si>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</si>
  <si>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</si>
  <si>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</si>
  <si>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</si>
  <si>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</si>
  <si>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</si>
  <si>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</si>
  <si>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</si>
  <si>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</si>
  <si>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</si>
  <si>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</si>
  <si>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七、文化旅游体育与传媒支出（207）</t>
  </si>
  <si>
    <t>八、社会保障和就业支出（208）</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</si>
  <si>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</si>
  <si>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</si>
  <si>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</si>
  <si>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</si>
  <si>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</si>
  <si>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</si>
  <si>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</si>
  <si>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</si>
  <si>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</si>
  <si>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</si>
  <si>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</si>
  <si>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</si>
  <si>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</si>
  <si>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</si>
  <si>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</si>
  <si>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</si>
  <si>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</si>
  <si>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</si>
  <si>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</si>
  <si>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</si>
  <si>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</si>
  <si>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</si>
  <si>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</si>
  <si>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</si>
  <si>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</si>
  <si>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</si>
  <si>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</si>
  <si>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</si>
  <si>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</si>
  <si>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石楼县卫生健康和体育局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</si>
  <si>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</si>
  <si>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</si>
  <si>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</si>
  <si>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</si>
  <si>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</si>
  <si>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</si>
  <si>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</si>
  <si>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</si>
  <si>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</si>
  <si>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文化旅游体育与传媒支出</t>
  </si>
  <si>
    <t>其他文化旅游体育与传媒支出</t>
  </si>
  <si>
    <t>卫生健康支出</t>
  </si>
  <si>
    <t>卫生健康管理事务</t>
  </si>
  <si>
    <t>一般行政管理事务</t>
  </si>
  <si>
    <t>公共卫生</t>
  </si>
  <si>
    <t>基本公共卫生服务</t>
  </si>
  <si>
    <t>财政对基本医疗保险基金的补助</t>
  </si>
  <si>
    <t>财政对职工基本医疗保险基金的补助</t>
  </si>
  <si>
    <t>社会保障和就业支出</t>
  </si>
  <si>
    <t>行政事业单位单位养老支出</t>
  </si>
  <si>
    <t>机关事业单位基本养老保险缴费支出</t>
  </si>
  <si>
    <t>住房保障支出</t>
  </si>
  <si>
    <t>住房改革支出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</si>
  <si>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</si>
  <si>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</si>
  <si>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石楼县卫生健康和体育局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</si>
  <si>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</si>
  <si>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</si>
  <si>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</si>
  <si>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</si>
  <si>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石楼县卫生健康和体育局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</si>
  <si>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</si>
  <si>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</si>
  <si>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</si>
  <si>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</si>
  <si>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石楼县卫生健康和体育局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</si>
  <si>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</si>
  <si>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</si>
  <si>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石楼县卫生健康和体育局</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</si>
  <si>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</si>
  <si>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</si>
  <si>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</si>
  <si>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</si>
  <si>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</si>
  <si>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30103奖金</t>
  </si>
  <si>
    <t>30107绩效工资</t>
  </si>
  <si>
    <t>30108机关事业单位基本养老保险缴费</t>
  </si>
  <si>
    <t>30110职工基本医疗保险缴费</t>
  </si>
  <si>
    <t>30113住房公积金</t>
  </si>
  <si>
    <t>30199其他工资福利支出</t>
  </si>
  <si>
    <t>30201办公费</t>
  </si>
  <si>
    <t>30202印刷费</t>
  </si>
  <si>
    <t>30206电费</t>
  </si>
  <si>
    <t>30211差旅费</t>
  </si>
  <si>
    <t>30213维修（护）费</t>
  </si>
  <si>
    <t>30214租赁费</t>
  </si>
  <si>
    <t>30216培训费</t>
  </si>
  <si>
    <t>30218专用材料费</t>
  </si>
  <si>
    <t>30227委托业务费</t>
  </si>
  <si>
    <t>30228工会经费</t>
  </si>
  <si>
    <t>30229福利费</t>
  </si>
  <si>
    <t>30231公务用车运行维护费</t>
  </si>
  <si>
    <t>30239其他交通费用</t>
  </si>
  <si>
    <t>30299其他商品和服务支出</t>
  </si>
  <si>
    <t>30305生活补助</t>
  </si>
  <si>
    <t>30306救济费</t>
  </si>
  <si>
    <t>30309奖励金</t>
  </si>
  <si>
    <t>31002办公设备购置</t>
  </si>
  <si>
    <t>31007信息网络及软件购置更新</t>
  </si>
  <si>
    <t>31299其他对企业补助</t>
  </si>
  <si>
    <t>备注：该表反映各部门年度预算（含上年结转）中按部门预算经济科目反映的一般公共预算基本支出的安排情况，经济科目细化至“款”级。</t>
  </si>
  <si>
    <r>
      <rPr>
        <sz val="18"/>
        <color theme="1"/>
        <rFont val="宋体"/>
        <charset val="134"/>
      </rPr>
      <t>石楼县卫生健康和体育局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</si>
  <si>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</si>
  <si>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</si>
  <si>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</si>
  <si>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石楼县卫生健康和体育局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</si>
  <si>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</si>
  <si>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石楼县卫生健康和体育局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</si>
  <si>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</si>
  <si>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</si>
  <si>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</si>
  <si>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</si>
  <si>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石楼县卫生健康和体育局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</si>
  <si>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</si>
  <si>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</si>
  <si>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</si>
  <si>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</si>
  <si>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</si>
  <si>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</si>
  <si>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石楼县卫生健康和体育局</t>
    </r>
    <r>
      <rPr>
        <sz val="18"/>
        <color theme="1"/>
        <rFont val="Tahoma"/>
        <charset val="134"/>
      </rPr>
      <t>2022</t>
    </r>
    <r>
      <rPr>
        <sz val="18"/>
        <color theme="1"/>
        <rFont val="宋体"/>
        <charset val="134"/>
      </rPr>
      <t>年机关运行经费预算财政拨款情况表</t>
    </r>
  </si>
  <si>
    <t>单位名称</t>
  </si>
  <si>
    <t>石楼县卫生健康和体育局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</si>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</sst>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rgb="FFFF0000"/>
      <name val="宋体"/>
      <charset val="134"/>
    </font>
    <font>
      <sz val="10"/>
      <color rgb="FFFF0000"/>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30" fillId="0" borderId="0"/>
    <xf numFmtId="0" fontId="30" fillId="0" borderId="0"/>
  </cellStyleXfs>
  <cellXfs count="6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wrapText="1"/>
    </xf>
    <xf numFmtId="0" fontId="1" fillId="0" borderId="0" xfId="0" applyFont="1" applyAlignment="1">
      <alignment horizontal="left"/>
    </xf>
    <xf numFmtId="0" fontId="2" fillId="0" borderId="0" xfId="0" applyFont="1" applyAlignment="1">
      <alignment horizontal="center" wrapText="1"/>
    </xf>
    <xf numFmtId="0" fontId="4" fillId="0" borderId="1" xfId="0" applyFont="1" applyBorder="1" applyAlignment="1">
      <alignment horizont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Fill="1"/>
    <xf numFmtId="0" fontId="3" fillId="0" borderId="0" xfId="0" applyFont="1" applyFill="1" applyAlignment="1">
      <alignment horizontal="center" wrapText="1"/>
    </xf>
    <xf numFmtId="0" fontId="4" fillId="0" borderId="0" xfId="0" applyFont="1" applyFill="1"/>
    <xf numFmtId="0" fontId="4"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xf numFmtId="0" fontId="6" fillId="0" borderId="1" xfId="0" applyFont="1" applyFill="1" applyBorder="1" applyAlignment="1" applyProtection="1">
      <alignment horizontal="center" vertical="center" wrapText="1"/>
      <protection locked="0"/>
    </xf>
    <xf numFmtId="0" fontId="1" fillId="0" borderId="1"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left" vertical="top" wrapText="1"/>
    </xf>
    <xf numFmtId="0" fontId="5" fillId="2" borderId="1" xfId="52"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4" fillId="0" borderId="1" xfId="0" applyFont="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1" fillId="0" borderId="1" xfId="0" applyFont="1" applyBorder="1" applyAlignment="1">
      <alignment horizontal="left"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F14" sqref="F14"/>
    </sheetView>
  </sheetViews>
  <sheetFormatPr defaultColWidth="9" defaultRowHeight="12.75" outlineLevelCol="5"/>
  <cols>
    <col min="1" max="1" width="17.125" style="2" customWidth="1"/>
    <col min="2" max="2" width="9.375" style="47" customWidth="1"/>
    <col min="3" max="3" width="28.125" style="2" customWidth="1"/>
    <col min="4" max="4" width="9.375" style="47" customWidth="1"/>
    <col min="5" max="5" width="10.25" style="47" customWidth="1"/>
    <col min="6" max="6" width="10.375" style="2" customWidth="1"/>
    <col min="7" max="16384" width="9" style="2"/>
  </cols>
  <sheetData>
    <row r="1" ht="22.5" spans="1:6">
      <c r="A1" s="17" t="s">
        <v>0</v>
      </c>
      <c r="B1" s="50"/>
      <c r="C1" s="18"/>
      <c r="D1" s="50"/>
      <c r="E1" s="50"/>
      <c r="F1" s="18"/>
    </row>
    <row r="2" spans="6:6">
      <c r="F2" s="5" t="s">
        <v>1</v>
      </c>
    </row>
    <row r="3" s="1" customFormat="1" ht="22.5" customHeight="1" spans="1:6">
      <c r="A3" s="54" t="s">
        <v>2</v>
      </c>
      <c r="B3" s="62"/>
      <c r="C3" s="54" t="s">
        <v>3</v>
      </c>
      <c r="D3" s="55"/>
      <c r="E3" s="55"/>
      <c r="F3" s="62"/>
    </row>
    <row r="4" s="1" customFormat="1" ht="22.5" customHeight="1" spans="1:6">
      <c r="A4" s="63" t="s">
        <v>4</v>
      </c>
      <c r="B4" s="9" t="s">
        <v>5</v>
      </c>
      <c r="C4" s="63" t="s">
        <v>4</v>
      </c>
      <c r="D4" s="9" t="s">
        <v>5</v>
      </c>
      <c r="E4" s="8" t="s">
        <v>6</v>
      </c>
      <c r="F4" s="63" t="s">
        <v>7</v>
      </c>
    </row>
    <row r="5" ht="17.25" customHeight="1" spans="1:6">
      <c r="A5" s="27" t="s">
        <v>8</v>
      </c>
      <c r="B5" s="9">
        <v>555.24</v>
      </c>
      <c r="C5" s="64" t="s">
        <v>9</v>
      </c>
      <c r="D5" s="9"/>
      <c r="E5" s="9"/>
      <c r="F5" s="7"/>
    </row>
    <row r="6" ht="17.25" customHeight="1" spans="1:6">
      <c r="A6" s="27" t="s">
        <v>10</v>
      </c>
      <c r="B6" s="9"/>
      <c r="C6" s="64" t="s">
        <v>11</v>
      </c>
      <c r="D6" s="9"/>
      <c r="E6" s="9"/>
      <c r="F6" s="7"/>
    </row>
    <row r="7" ht="17.25" customHeight="1" spans="1:6">
      <c r="A7" s="27" t="s">
        <v>12</v>
      </c>
      <c r="B7" s="9"/>
      <c r="C7" s="64" t="s">
        <v>13</v>
      </c>
      <c r="D7" s="9"/>
      <c r="E7" s="9"/>
      <c r="F7" s="7"/>
    </row>
    <row r="8" ht="17.25" customHeight="1" spans="1:6">
      <c r="A8" s="27" t="s">
        <v>14</v>
      </c>
      <c r="B8" s="9"/>
      <c r="C8" s="64" t="s">
        <v>15</v>
      </c>
      <c r="D8" s="9"/>
      <c r="E8" s="9"/>
      <c r="F8" s="7"/>
    </row>
    <row r="9" ht="17.25" customHeight="1" spans="1:6">
      <c r="A9" s="27" t="s">
        <v>16</v>
      </c>
      <c r="B9" s="9"/>
      <c r="C9" s="64" t="s">
        <v>17</v>
      </c>
      <c r="D9" s="9"/>
      <c r="E9" s="9"/>
      <c r="F9" s="7"/>
    </row>
    <row r="10" ht="17.25" customHeight="1" spans="1:6">
      <c r="A10" s="7"/>
      <c r="B10" s="9"/>
      <c r="C10" s="64" t="s">
        <v>18</v>
      </c>
      <c r="D10" s="9"/>
      <c r="E10" s="9"/>
      <c r="F10" s="7"/>
    </row>
    <row r="11" ht="17.25" customHeight="1" spans="1:6">
      <c r="A11" s="7"/>
      <c r="B11" s="9"/>
      <c r="C11" s="64" t="s">
        <v>19</v>
      </c>
      <c r="D11" s="9">
        <v>2.2</v>
      </c>
      <c r="E11" s="9">
        <v>2.2</v>
      </c>
      <c r="F11" s="7"/>
    </row>
    <row r="12" ht="17.25" customHeight="1" spans="1:6">
      <c r="A12" s="7"/>
      <c r="B12" s="9"/>
      <c r="C12" s="64" t="s">
        <v>20</v>
      </c>
      <c r="D12" s="9">
        <v>31.79</v>
      </c>
      <c r="E12" s="9">
        <v>31.79</v>
      </c>
      <c r="F12" s="7"/>
    </row>
    <row r="13" ht="17.25" customHeight="1" spans="1:6">
      <c r="A13" s="7"/>
      <c r="B13" s="9"/>
      <c r="C13" s="64" t="s">
        <v>21</v>
      </c>
      <c r="D13" s="9"/>
      <c r="E13" s="9"/>
      <c r="F13" s="7"/>
    </row>
    <row r="14" ht="17.25" customHeight="1" spans="1:6">
      <c r="A14" s="7"/>
      <c r="B14" s="9"/>
      <c r="C14" s="64" t="s">
        <v>22</v>
      </c>
      <c r="D14" s="9">
        <v>491.43</v>
      </c>
      <c r="E14" s="9">
        <v>491.43</v>
      </c>
      <c r="F14" s="7"/>
    </row>
    <row r="15" ht="17.25" customHeight="1" spans="1:6">
      <c r="A15" s="7"/>
      <c r="B15" s="9"/>
      <c r="C15" s="64" t="s">
        <v>23</v>
      </c>
      <c r="D15" s="9"/>
      <c r="E15" s="9"/>
      <c r="F15" s="7"/>
    </row>
    <row r="16" ht="17.25" customHeight="1" spans="1:6">
      <c r="A16" s="7"/>
      <c r="B16" s="9"/>
      <c r="C16" s="64" t="s">
        <v>24</v>
      </c>
      <c r="D16" s="9"/>
      <c r="E16" s="9"/>
      <c r="F16" s="7"/>
    </row>
    <row r="17" ht="17.25" customHeight="1" spans="1:6">
      <c r="A17" s="7"/>
      <c r="B17" s="9"/>
      <c r="C17" s="64" t="s">
        <v>25</v>
      </c>
      <c r="D17" s="9"/>
      <c r="E17" s="9"/>
      <c r="F17" s="7"/>
    </row>
    <row r="18" ht="17.25" customHeight="1" spans="1:6">
      <c r="A18" s="7"/>
      <c r="B18" s="9"/>
      <c r="C18" s="64" t="s">
        <v>26</v>
      </c>
      <c r="D18" s="9"/>
      <c r="E18" s="9"/>
      <c r="F18" s="7"/>
    </row>
    <row r="19" ht="17.25" customHeight="1" spans="1:6">
      <c r="A19" s="7"/>
      <c r="B19" s="9"/>
      <c r="C19" s="64" t="s">
        <v>27</v>
      </c>
      <c r="D19" s="9"/>
      <c r="E19" s="9"/>
      <c r="F19" s="7"/>
    </row>
    <row r="20" ht="17.25" customHeight="1" spans="1:6">
      <c r="A20" s="7"/>
      <c r="B20" s="9"/>
      <c r="C20" s="64" t="s">
        <v>28</v>
      </c>
      <c r="D20" s="9"/>
      <c r="E20" s="9"/>
      <c r="F20" s="7"/>
    </row>
    <row r="21" ht="17.25" customHeight="1" spans="1:6">
      <c r="A21" s="7"/>
      <c r="B21" s="9"/>
      <c r="C21" s="64" t="s">
        <v>29</v>
      </c>
      <c r="D21" s="9"/>
      <c r="E21" s="9"/>
      <c r="F21" s="7"/>
    </row>
    <row r="22" ht="17.25" customHeight="1" spans="1:6">
      <c r="A22" s="7"/>
      <c r="B22" s="9"/>
      <c r="C22" s="64" t="s">
        <v>30</v>
      </c>
      <c r="D22" s="9"/>
      <c r="E22" s="9"/>
      <c r="F22" s="7"/>
    </row>
    <row r="23" ht="17.25" customHeight="1" spans="1:6">
      <c r="A23" s="7"/>
      <c r="B23" s="9"/>
      <c r="C23" s="64" t="s">
        <v>31</v>
      </c>
      <c r="D23" s="9"/>
      <c r="E23" s="9"/>
      <c r="F23" s="7"/>
    </row>
    <row r="24" ht="17.25" customHeight="1" spans="1:6">
      <c r="A24" s="7"/>
      <c r="B24" s="9"/>
      <c r="C24" s="64" t="s">
        <v>32</v>
      </c>
      <c r="D24" s="9">
        <v>29.82</v>
      </c>
      <c r="E24" s="9">
        <v>29.82</v>
      </c>
      <c r="F24" s="7"/>
    </row>
    <row r="25" ht="17.25" customHeight="1" spans="1:6">
      <c r="A25" s="7"/>
      <c r="B25" s="9"/>
      <c r="C25" s="64" t="s">
        <v>33</v>
      </c>
      <c r="D25" s="9"/>
      <c r="E25" s="9"/>
      <c r="F25" s="7"/>
    </row>
    <row r="26" ht="17.25" customHeight="1" spans="1:6">
      <c r="A26" s="7"/>
      <c r="B26" s="9"/>
      <c r="C26" s="64" t="s">
        <v>34</v>
      </c>
      <c r="D26" s="9"/>
      <c r="E26" s="9"/>
      <c r="F26" s="7"/>
    </row>
    <row r="27" ht="17.25" customHeight="1" spans="1:6">
      <c r="A27" s="7"/>
      <c r="B27" s="9"/>
      <c r="C27" s="64" t="s">
        <v>35</v>
      </c>
      <c r="D27" s="9"/>
      <c r="E27" s="9"/>
      <c r="F27" s="7"/>
    </row>
    <row r="28" ht="17.25" customHeight="1" spans="1:6">
      <c r="A28" s="7"/>
      <c r="B28" s="9"/>
      <c r="C28" s="64" t="s">
        <v>36</v>
      </c>
      <c r="D28" s="9"/>
      <c r="E28" s="9"/>
      <c r="F28" s="7"/>
    </row>
    <row r="29" ht="17.25" customHeight="1" spans="1:6">
      <c r="A29" s="7"/>
      <c r="B29" s="9"/>
      <c r="C29" s="64" t="s">
        <v>37</v>
      </c>
      <c r="D29" s="9"/>
      <c r="E29" s="9"/>
      <c r="F29" s="7"/>
    </row>
    <row r="30" ht="17.25" customHeight="1" spans="1:6">
      <c r="A30" s="7"/>
      <c r="B30" s="9"/>
      <c r="C30" s="64" t="s">
        <v>38</v>
      </c>
      <c r="D30" s="9"/>
      <c r="E30" s="9"/>
      <c r="F30" s="7"/>
    </row>
    <row r="31" ht="17.25" customHeight="1" spans="1:6">
      <c r="A31" s="7"/>
      <c r="B31" s="9"/>
      <c r="C31" s="64" t="s">
        <v>39</v>
      </c>
      <c r="D31" s="9"/>
      <c r="E31" s="9"/>
      <c r="F31" s="7"/>
    </row>
    <row r="32" ht="17.25" customHeight="1" spans="1:6">
      <c r="A32" s="7"/>
      <c r="B32" s="9"/>
      <c r="C32" s="64" t="s">
        <v>40</v>
      </c>
      <c r="D32" s="9"/>
      <c r="E32" s="9"/>
      <c r="F32" s="7"/>
    </row>
    <row r="33" ht="17.25" customHeight="1" spans="1:6">
      <c r="A33" s="7"/>
      <c r="B33" s="9"/>
      <c r="C33" s="64" t="s">
        <v>41</v>
      </c>
      <c r="D33" s="9"/>
      <c r="E33" s="9"/>
      <c r="F33" s="7"/>
    </row>
    <row r="34" ht="17.25" customHeight="1" spans="1:6">
      <c r="A34" s="7"/>
      <c r="B34" s="9"/>
      <c r="C34" s="27" t="s">
        <v>42</v>
      </c>
      <c r="D34" s="9"/>
      <c r="E34" s="9"/>
      <c r="F34" s="7"/>
    </row>
    <row r="35" ht="17.25" customHeight="1" spans="1:6">
      <c r="A35" s="27" t="s">
        <v>43</v>
      </c>
      <c r="B35" s="9">
        <v>555.24</v>
      </c>
      <c r="C35" s="27" t="s">
        <v>44</v>
      </c>
      <c r="D35" s="9">
        <f>SUM(D5:D34)</f>
        <v>555.24</v>
      </c>
      <c r="E35" s="9">
        <f>SUM(E5:E34)</f>
        <v>555.24</v>
      </c>
      <c r="F35" s="7"/>
    </row>
    <row r="36" ht="17.25" customHeight="1" spans="1:6">
      <c r="A36" s="27" t="s">
        <v>45</v>
      </c>
      <c r="B36" s="9"/>
      <c r="C36" s="27" t="s">
        <v>46</v>
      </c>
      <c r="D36" s="9"/>
      <c r="E36" s="9"/>
      <c r="F36" s="7"/>
    </row>
    <row r="37" ht="17.25" customHeight="1" spans="1:6">
      <c r="A37" s="27" t="s">
        <v>47</v>
      </c>
      <c r="B37" s="9">
        <v>555.24</v>
      </c>
      <c r="C37" s="27" t="s">
        <v>48</v>
      </c>
      <c r="D37" s="9">
        <f>SUM(D35:D36)</f>
        <v>555.24</v>
      </c>
      <c r="E37" s="9">
        <f>SUM(E35:E36)</f>
        <v>555.24</v>
      </c>
      <c r="F37" s="7"/>
    </row>
    <row r="38" spans="1:1">
      <c r="A38" s="5" t="s">
        <v>49</v>
      </c>
    </row>
  </sheetData>
  <mergeCells count="3">
    <mergeCell ref="A1:F1"/>
    <mergeCell ref="A3:B3"/>
    <mergeCell ref="C3:F3"/>
  </mergeCells>
  <pageMargins left="0.550694444444444" right="0.27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D12" sqref="D12"/>
    </sheetView>
  </sheetViews>
  <sheetFormatPr defaultColWidth="9" defaultRowHeight="12.75"/>
  <cols>
    <col min="1" max="1" width="9.875" style="2" customWidth="1"/>
    <col min="2" max="2" width="27.95" style="2" customWidth="1"/>
    <col min="3" max="8" width="8" style="2" customWidth="1"/>
    <col min="9" max="9" width="7.625" style="2" customWidth="1"/>
    <col min="10" max="16384" width="9" style="2"/>
  </cols>
  <sheetData>
    <row r="1" ht="22.5" spans="1:8">
      <c r="A1" s="17" t="s">
        <v>50</v>
      </c>
      <c r="B1" s="18"/>
      <c r="C1" s="18"/>
      <c r="D1" s="18"/>
      <c r="E1" s="18"/>
      <c r="F1" s="18"/>
      <c r="G1" s="18"/>
      <c r="H1" s="18"/>
    </row>
    <row r="2" spans="8:8">
      <c r="H2" s="5" t="s">
        <v>1</v>
      </c>
    </row>
    <row r="3" s="1" customFormat="1" ht="22.5" customHeight="1" spans="1:9">
      <c r="A3" s="29" t="s">
        <v>4</v>
      </c>
      <c r="B3" s="30"/>
      <c r="C3" s="6" t="s">
        <v>51</v>
      </c>
      <c r="D3" s="24"/>
      <c r="E3" s="24"/>
      <c r="F3" s="24"/>
      <c r="G3" s="24"/>
      <c r="H3" s="24"/>
      <c r="I3" s="6" t="s">
        <v>45</v>
      </c>
    </row>
    <row r="4" s="1" customFormat="1" ht="36" customHeight="1" spans="1:9">
      <c r="A4" s="6" t="s">
        <v>52</v>
      </c>
      <c r="B4" s="6" t="s">
        <v>53</v>
      </c>
      <c r="C4" s="6" t="s">
        <v>54</v>
      </c>
      <c r="D4" s="6" t="s">
        <v>55</v>
      </c>
      <c r="E4" s="6" t="s">
        <v>56</v>
      </c>
      <c r="F4" s="6" t="s">
        <v>57</v>
      </c>
      <c r="G4" s="6" t="s">
        <v>58</v>
      </c>
      <c r="H4" s="6" t="s">
        <v>59</v>
      </c>
      <c r="I4" s="24"/>
    </row>
    <row r="5" s="1" customFormat="1" ht="27" customHeight="1" spans="1:9">
      <c r="A5" s="36">
        <v>207</v>
      </c>
      <c r="B5" s="36" t="s">
        <v>60</v>
      </c>
      <c r="C5" s="6">
        <f>D5+E5+F5+G5+I5+H5</f>
        <v>2.2</v>
      </c>
      <c r="D5" s="6">
        <v>2.2</v>
      </c>
      <c r="E5" s="6"/>
      <c r="F5" s="6"/>
      <c r="G5" s="6"/>
      <c r="H5" s="6"/>
      <c r="I5" s="24"/>
    </row>
    <row r="6" s="1" customFormat="1" ht="27" customHeight="1" spans="1:9">
      <c r="A6" s="36">
        <v>20799</v>
      </c>
      <c r="B6" s="36" t="s">
        <v>61</v>
      </c>
      <c r="C6" s="6">
        <f>D6+E6+F6+G6+I6+H6</f>
        <v>2.2</v>
      </c>
      <c r="D6" s="6">
        <v>2.2</v>
      </c>
      <c r="E6" s="6"/>
      <c r="F6" s="6"/>
      <c r="G6" s="6"/>
      <c r="H6" s="6"/>
      <c r="I6" s="24"/>
    </row>
    <row r="7" s="1" customFormat="1" ht="27" customHeight="1" spans="1:9">
      <c r="A7" s="36">
        <v>2079999</v>
      </c>
      <c r="B7" s="36" t="s">
        <v>61</v>
      </c>
      <c r="C7" s="6">
        <f>D7+E7+F7+G7+I7+H7</f>
        <v>2.2</v>
      </c>
      <c r="D7" s="6">
        <v>2.2</v>
      </c>
      <c r="E7" s="6"/>
      <c r="F7" s="6"/>
      <c r="G7" s="6"/>
      <c r="H7" s="6"/>
      <c r="I7" s="24"/>
    </row>
    <row r="8" s="47" customFormat="1" ht="27" customHeight="1" spans="1:9">
      <c r="A8" s="46">
        <v>210</v>
      </c>
      <c r="B8" s="46" t="s">
        <v>62</v>
      </c>
      <c r="C8" s="44">
        <f t="shared" ref="C8:C20" si="0">D8+E8+F8+G8+H8+I8</f>
        <v>491.43</v>
      </c>
      <c r="D8" s="8">
        <f>D9+D11+D13</f>
        <v>491.43</v>
      </c>
      <c r="E8" s="8"/>
      <c r="F8" s="8"/>
      <c r="G8" s="8"/>
      <c r="H8" s="8"/>
      <c r="I8" s="8"/>
    </row>
    <row r="9" s="47" customFormat="1" ht="27" customHeight="1" spans="1:9">
      <c r="A9" s="46">
        <v>21001</v>
      </c>
      <c r="B9" s="46" t="s">
        <v>63</v>
      </c>
      <c r="C9" s="44">
        <f t="shared" si="0"/>
        <v>426.29</v>
      </c>
      <c r="D9" s="8">
        <f>D10</f>
        <v>426.29</v>
      </c>
      <c r="E9" s="8"/>
      <c r="F9" s="8"/>
      <c r="G9" s="8"/>
      <c r="H9" s="8"/>
      <c r="I9" s="8"/>
    </row>
    <row r="10" s="47" customFormat="1" ht="27" customHeight="1" spans="1:9">
      <c r="A10" s="46">
        <v>2100102</v>
      </c>
      <c r="B10" s="46" t="s">
        <v>64</v>
      </c>
      <c r="C10" s="44">
        <f t="shared" si="0"/>
        <v>426.29</v>
      </c>
      <c r="D10" s="8">
        <v>426.29</v>
      </c>
      <c r="E10" s="8"/>
      <c r="F10" s="8"/>
      <c r="G10" s="8"/>
      <c r="H10" s="8"/>
      <c r="I10" s="8"/>
    </row>
    <row r="11" s="47" customFormat="1" ht="27" customHeight="1" spans="1:9">
      <c r="A11" s="46">
        <v>21004</v>
      </c>
      <c r="B11" s="46" t="s">
        <v>65</v>
      </c>
      <c r="C11" s="44">
        <f t="shared" si="0"/>
        <v>49</v>
      </c>
      <c r="D11" s="8">
        <v>49</v>
      </c>
      <c r="E11" s="8"/>
      <c r="F11" s="8"/>
      <c r="G11" s="8"/>
      <c r="H11" s="8"/>
      <c r="I11" s="8"/>
    </row>
    <row r="12" s="47" customFormat="1" ht="27" customHeight="1" spans="1:9">
      <c r="A12" s="46">
        <v>2100408</v>
      </c>
      <c r="B12" s="46" t="s">
        <v>66</v>
      </c>
      <c r="C12" s="44">
        <f t="shared" si="0"/>
        <v>49</v>
      </c>
      <c r="D12" s="8">
        <v>49</v>
      </c>
      <c r="E12" s="8"/>
      <c r="F12" s="8"/>
      <c r="G12" s="8"/>
      <c r="H12" s="8"/>
      <c r="I12" s="8"/>
    </row>
    <row r="13" s="47" customFormat="1" ht="27" customHeight="1" spans="1:9">
      <c r="A13" s="46">
        <v>21012</v>
      </c>
      <c r="B13" s="46" t="s">
        <v>67</v>
      </c>
      <c r="C13" s="44">
        <f t="shared" si="0"/>
        <v>16.14</v>
      </c>
      <c r="D13" s="8">
        <v>16.14</v>
      </c>
      <c r="E13" s="8"/>
      <c r="F13" s="8"/>
      <c r="G13" s="8"/>
      <c r="H13" s="8"/>
      <c r="I13" s="8"/>
    </row>
    <row r="14" s="47" customFormat="1" ht="27" customHeight="1" spans="1:9">
      <c r="A14" s="46">
        <v>2101201</v>
      </c>
      <c r="B14" s="46" t="s">
        <v>68</v>
      </c>
      <c r="C14" s="44">
        <f t="shared" si="0"/>
        <v>16.14</v>
      </c>
      <c r="D14" s="8">
        <v>16.14</v>
      </c>
      <c r="E14" s="8"/>
      <c r="F14" s="8"/>
      <c r="G14" s="8"/>
      <c r="H14" s="8"/>
      <c r="I14" s="8"/>
    </row>
    <row r="15" s="47" customFormat="1" ht="27" customHeight="1" spans="1:9">
      <c r="A15" s="46">
        <v>208</v>
      </c>
      <c r="B15" s="46" t="s">
        <v>69</v>
      </c>
      <c r="C15" s="44">
        <f t="shared" si="0"/>
        <v>31.79</v>
      </c>
      <c r="D15" s="8">
        <v>31.79</v>
      </c>
      <c r="E15" s="8"/>
      <c r="F15" s="8"/>
      <c r="G15" s="8"/>
      <c r="H15" s="8"/>
      <c r="I15" s="8"/>
    </row>
    <row r="16" s="47" customFormat="1" ht="27" customHeight="1" spans="1:9">
      <c r="A16" s="46">
        <v>20805</v>
      </c>
      <c r="B16" s="46" t="s">
        <v>70</v>
      </c>
      <c r="C16" s="44">
        <f t="shared" si="0"/>
        <v>31.79</v>
      </c>
      <c r="D16" s="8">
        <v>31.79</v>
      </c>
      <c r="E16" s="8"/>
      <c r="F16" s="8"/>
      <c r="G16" s="8"/>
      <c r="H16" s="8"/>
      <c r="I16" s="8"/>
    </row>
    <row r="17" s="47" customFormat="1" ht="27" customHeight="1" spans="1:9">
      <c r="A17" s="46">
        <v>2080505</v>
      </c>
      <c r="B17" s="46" t="s">
        <v>71</v>
      </c>
      <c r="C17" s="44">
        <f t="shared" si="0"/>
        <v>31.79</v>
      </c>
      <c r="D17" s="8">
        <v>31.79</v>
      </c>
      <c r="E17" s="8"/>
      <c r="F17" s="8"/>
      <c r="G17" s="8"/>
      <c r="H17" s="8"/>
      <c r="I17" s="8"/>
    </row>
    <row r="18" s="47" customFormat="1" ht="27" customHeight="1" spans="1:9">
      <c r="A18" s="46">
        <v>221</v>
      </c>
      <c r="B18" s="46" t="s">
        <v>72</v>
      </c>
      <c r="C18" s="44">
        <f t="shared" si="0"/>
        <v>29.82</v>
      </c>
      <c r="D18" s="8">
        <v>29.82</v>
      </c>
      <c r="E18" s="8"/>
      <c r="F18" s="8"/>
      <c r="G18" s="8"/>
      <c r="H18" s="8"/>
      <c r="I18" s="8"/>
    </row>
    <row r="19" s="47" customFormat="1" ht="27" customHeight="1" spans="1:9">
      <c r="A19" s="46">
        <v>22102</v>
      </c>
      <c r="B19" s="46" t="s">
        <v>73</v>
      </c>
      <c r="C19" s="44">
        <f t="shared" si="0"/>
        <v>29.82</v>
      </c>
      <c r="D19" s="8">
        <v>29.82</v>
      </c>
      <c r="E19" s="8"/>
      <c r="F19" s="8"/>
      <c r="G19" s="8"/>
      <c r="H19" s="8"/>
      <c r="I19" s="8"/>
    </row>
    <row r="20" s="47" customFormat="1" ht="27" customHeight="1" spans="1:9">
      <c r="A20" s="46">
        <v>2210201</v>
      </c>
      <c r="B20" s="46" t="s">
        <v>74</v>
      </c>
      <c r="C20" s="44">
        <f t="shared" si="0"/>
        <v>29.82</v>
      </c>
      <c r="D20" s="8">
        <v>29.82</v>
      </c>
      <c r="E20" s="8"/>
      <c r="F20" s="8"/>
      <c r="G20" s="8"/>
      <c r="H20" s="8"/>
      <c r="I20" s="8"/>
    </row>
    <row r="21" s="47" customFormat="1" ht="27" customHeight="1" spans="1:9">
      <c r="A21" s="46"/>
      <c r="B21" s="61"/>
      <c r="C21" s="44"/>
      <c r="D21" s="8"/>
      <c r="E21" s="8"/>
      <c r="F21" s="8"/>
      <c r="G21" s="8"/>
      <c r="H21" s="8"/>
      <c r="I21" s="8"/>
    </row>
    <row r="22" s="47" customFormat="1" ht="27" customHeight="1" spans="1:9">
      <c r="A22" s="46"/>
      <c r="B22" s="61"/>
      <c r="C22" s="44"/>
      <c r="D22" s="8"/>
      <c r="E22" s="8"/>
      <c r="F22" s="8"/>
      <c r="G22" s="8"/>
      <c r="H22" s="8"/>
      <c r="I22" s="8"/>
    </row>
    <row r="23" s="47" customFormat="1" ht="27" customHeight="1" spans="1:9">
      <c r="A23" s="61"/>
      <c r="B23" s="61"/>
      <c r="C23" s="44"/>
      <c r="D23" s="8"/>
      <c r="E23" s="8"/>
      <c r="F23" s="8"/>
      <c r="G23" s="8"/>
      <c r="H23" s="8"/>
      <c r="I23" s="8"/>
    </row>
    <row r="24" ht="27" customHeight="1" spans="1:9">
      <c r="A24" s="27" t="s">
        <v>54</v>
      </c>
      <c r="B24" s="7"/>
      <c r="C24" s="28">
        <f>C5+C8+C15+C18</f>
        <v>555.24</v>
      </c>
      <c r="D24" s="28">
        <f>D5+D8+D15+D18</f>
        <v>555.24</v>
      </c>
      <c r="E24" s="27"/>
      <c r="F24" s="27"/>
      <c r="G24" s="27"/>
      <c r="H24" s="27"/>
      <c r="I24" s="27"/>
    </row>
    <row r="25" ht="30.75" customHeight="1" spans="1:9">
      <c r="A25" s="15" t="s">
        <v>75</v>
      </c>
      <c r="B25" s="15"/>
      <c r="C25" s="15"/>
      <c r="D25" s="15"/>
      <c r="E25" s="15"/>
      <c r="F25" s="15"/>
      <c r="G25" s="15"/>
      <c r="H25" s="15"/>
      <c r="I25" s="15"/>
    </row>
  </sheetData>
  <mergeCells count="5">
    <mergeCell ref="A1:H1"/>
    <mergeCell ref="A3:B3"/>
    <mergeCell ref="C3:H3"/>
    <mergeCell ref="A25:I25"/>
    <mergeCell ref="I3:I4"/>
  </mergeCells>
  <pageMargins left="0.708661417322835" right="0.314583333333333" top="0.94488188976378" bottom="0.748031496062992" header="0.697916666666667" footer="0.31496062992126"/>
  <pageSetup paperSize="9" scale="92"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topLeftCell="A10" workbookViewId="0">
      <selection activeCell="C22" sqref="C22"/>
    </sheetView>
  </sheetViews>
  <sheetFormatPr defaultColWidth="9" defaultRowHeight="12.75" outlineLevelCol="4"/>
  <cols>
    <col min="1" max="1" width="12.875" style="2" customWidth="1"/>
    <col min="2" max="2" width="30.625" style="2" customWidth="1"/>
    <col min="3" max="3" width="14.5" style="2" customWidth="1"/>
    <col min="4" max="4" width="15.125" style="2" customWidth="1"/>
    <col min="5" max="5" width="13.125" style="2" customWidth="1"/>
    <col min="6" max="16384" width="9" style="2"/>
  </cols>
  <sheetData>
    <row r="1" ht="22.5" spans="1:5">
      <c r="A1" s="17" t="s">
        <v>76</v>
      </c>
      <c r="B1" s="18"/>
      <c r="C1" s="18"/>
      <c r="D1" s="18"/>
      <c r="E1" s="18"/>
    </row>
    <row r="2" spans="5:5">
      <c r="E2" s="5" t="s">
        <v>1</v>
      </c>
    </row>
    <row r="3" s="1" customFormat="1" ht="22.5" customHeight="1" spans="1:5">
      <c r="A3" s="29" t="s">
        <v>4</v>
      </c>
      <c r="B3" s="30"/>
      <c r="C3" s="6" t="s">
        <v>77</v>
      </c>
      <c r="D3" s="24"/>
      <c r="E3" s="24"/>
    </row>
    <row r="4" s="1" customFormat="1" ht="36" customHeight="1" spans="1:5">
      <c r="A4" s="6" t="s">
        <v>52</v>
      </c>
      <c r="B4" s="6" t="s">
        <v>53</v>
      </c>
      <c r="C4" s="6" t="s">
        <v>54</v>
      </c>
      <c r="D4" s="6" t="s">
        <v>78</v>
      </c>
      <c r="E4" s="6" t="s">
        <v>79</v>
      </c>
    </row>
    <row r="5" ht="27" customHeight="1" spans="1:5">
      <c r="A5" s="36">
        <v>207</v>
      </c>
      <c r="B5" s="36" t="s">
        <v>60</v>
      </c>
      <c r="C5" s="44">
        <v>2.2</v>
      </c>
      <c r="D5" s="45">
        <v>2.2</v>
      </c>
      <c r="E5" s="7"/>
    </row>
    <row r="6" ht="27" customHeight="1" spans="1:5">
      <c r="A6" s="36">
        <v>20799</v>
      </c>
      <c r="B6" s="36" t="s">
        <v>61</v>
      </c>
      <c r="C6" s="44">
        <v>2.2</v>
      </c>
      <c r="D6" s="45">
        <v>2.2</v>
      </c>
      <c r="E6" s="7"/>
    </row>
    <row r="7" ht="27" customHeight="1" spans="1:5">
      <c r="A7" s="36">
        <v>2079999</v>
      </c>
      <c r="B7" s="36" t="s">
        <v>61</v>
      </c>
      <c r="C7" s="44">
        <v>2.2</v>
      </c>
      <c r="D7" s="45">
        <v>2.2</v>
      </c>
      <c r="E7" s="7"/>
    </row>
    <row r="8" ht="27" customHeight="1" spans="1:5">
      <c r="A8" s="46">
        <v>210</v>
      </c>
      <c r="B8" s="46" t="s">
        <v>62</v>
      </c>
      <c r="C8" s="44">
        <v>491.43</v>
      </c>
      <c r="D8" s="45">
        <v>491.43</v>
      </c>
      <c r="E8" s="7"/>
    </row>
    <row r="9" ht="27" customHeight="1" spans="1:5">
      <c r="A9" s="46">
        <v>21001</v>
      </c>
      <c r="B9" s="46" t="s">
        <v>63</v>
      </c>
      <c r="C9" s="44">
        <v>426.29</v>
      </c>
      <c r="D9" s="45">
        <v>426.29</v>
      </c>
      <c r="E9" s="7"/>
    </row>
    <row r="10" ht="27" customHeight="1" spans="1:5">
      <c r="A10" s="46">
        <v>2100102</v>
      </c>
      <c r="B10" s="46" t="s">
        <v>64</v>
      </c>
      <c r="C10" s="44">
        <v>426.29</v>
      </c>
      <c r="D10" s="45">
        <v>426.29</v>
      </c>
      <c r="E10" s="7"/>
    </row>
    <row r="11" ht="27" customHeight="1" spans="1:5">
      <c r="A11" s="46">
        <v>21004</v>
      </c>
      <c r="B11" s="46" t="s">
        <v>65</v>
      </c>
      <c r="C11" s="44">
        <v>49</v>
      </c>
      <c r="D11" s="45">
        <v>49</v>
      </c>
      <c r="E11" s="7"/>
    </row>
    <row r="12" ht="27" customHeight="1" spans="1:5">
      <c r="A12" s="46">
        <v>2100408</v>
      </c>
      <c r="B12" s="46" t="s">
        <v>66</v>
      </c>
      <c r="C12" s="44">
        <v>49</v>
      </c>
      <c r="D12" s="45">
        <v>49</v>
      </c>
      <c r="E12" s="7"/>
    </row>
    <row r="13" ht="27" customHeight="1" spans="1:5">
      <c r="A13" s="46">
        <v>21012</v>
      </c>
      <c r="B13" s="46" t="s">
        <v>67</v>
      </c>
      <c r="C13" s="44">
        <v>16.14</v>
      </c>
      <c r="D13" s="45">
        <v>16.14</v>
      </c>
      <c r="E13" s="7"/>
    </row>
    <row r="14" ht="27" customHeight="1" spans="1:5">
      <c r="A14" s="46">
        <v>2101201</v>
      </c>
      <c r="B14" s="46" t="s">
        <v>68</v>
      </c>
      <c r="C14" s="44">
        <v>16.14</v>
      </c>
      <c r="D14" s="45">
        <v>16.14</v>
      </c>
      <c r="E14" s="7"/>
    </row>
    <row r="15" ht="27" customHeight="1" spans="1:5">
      <c r="A15" s="46">
        <v>208</v>
      </c>
      <c r="B15" s="46" t="s">
        <v>69</v>
      </c>
      <c r="C15" s="44">
        <v>31.79</v>
      </c>
      <c r="D15" s="45">
        <v>31.79</v>
      </c>
      <c r="E15" s="7"/>
    </row>
    <row r="16" ht="27" customHeight="1" spans="1:5">
      <c r="A16" s="46">
        <v>20805</v>
      </c>
      <c r="B16" s="46" t="s">
        <v>70</v>
      </c>
      <c r="C16" s="44">
        <v>31.79</v>
      </c>
      <c r="D16" s="45">
        <v>31.79</v>
      </c>
      <c r="E16" s="7"/>
    </row>
    <row r="17" ht="27" customHeight="1" spans="1:5">
      <c r="A17" s="46">
        <v>2080505</v>
      </c>
      <c r="B17" s="46" t="s">
        <v>71</v>
      </c>
      <c r="C17" s="44">
        <v>31.79</v>
      </c>
      <c r="D17" s="45">
        <v>31.79</v>
      </c>
      <c r="E17" s="7"/>
    </row>
    <row r="18" ht="27" customHeight="1" spans="1:5">
      <c r="A18" s="46">
        <v>221</v>
      </c>
      <c r="B18" s="46" t="s">
        <v>72</v>
      </c>
      <c r="C18" s="44">
        <v>29.82</v>
      </c>
      <c r="D18" s="45">
        <v>29.82</v>
      </c>
      <c r="E18" s="7"/>
    </row>
    <row r="19" ht="27" customHeight="1" spans="1:5">
      <c r="A19" s="46">
        <v>22102</v>
      </c>
      <c r="B19" s="46" t="s">
        <v>73</v>
      </c>
      <c r="C19" s="44">
        <v>29.82</v>
      </c>
      <c r="D19" s="45">
        <v>29.82</v>
      </c>
      <c r="E19" s="7"/>
    </row>
    <row r="20" ht="27" customHeight="1" spans="1:5">
      <c r="A20" s="46">
        <v>2210201</v>
      </c>
      <c r="B20" s="46" t="s">
        <v>74</v>
      </c>
      <c r="C20" s="44">
        <v>29.82</v>
      </c>
      <c r="D20" s="45">
        <v>29.82</v>
      </c>
      <c r="E20" s="7"/>
    </row>
    <row r="21" ht="23" customHeight="1" spans="1:5">
      <c r="A21" s="7"/>
      <c r="B21" s="7"/>
      <c r="C21" s="28"/>
      <c r="D21" s="7"/>
      <c r="E21" s="7"/>
    </row>
    <row r="22" ht="27" customHeight="1" spans="1:5">
      <c r="A22" s="27" t="s">
        <v>54</v>
      </c>
      <c r="B22" s="7"/>
      <c r="C22" s="44">
        <f>C5+C8+C15+C18</f>
        <v>555.24</v>
      </c>
      <c r="D22" s="44">
        <f>D5+D8+D15+D18</f>
        <v>555.24</v>
      </c>
      <c r="E22" s="7"/>
    </row>
    <row r="23" ht="33" customHeight="1" spans="1:5">
      <c r="A23" s="15" t="s">
        <v>80</v>
      </c>
      <c r="B23" s="15"/>
      <c r="C23" s="15"/>
      <c r="D23" s="15"/>
      <c r="E23" s="15"/>
    </row>
  </sheetData>
  <mergeCells count="4">
    <mergeCell ref="A1:E1"/>
    <mergeCell ref="A3:B3"/>
    <mergeCell ref="C3:E3"/>
    <mergeCell ref="A23:E23"/>
  </mergeCells>
  <pageMargins left="0.708661417322835" right="0.94488188976378" top="0.94488188976378" bottom="0.748031496062992" header="0.708661417322835" footer="0.31496062992126"/>
  <pageSetup paperSize="9" scale="91"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22" workbookViewId="0">
      <selection activeCell="H19" sqref="H19"/>
    </sheetView>
  </sheetViews>
  <sheetFormatPr defaultColWidth="9" defaultRowHeight="12.75" outlineLevelCol="6"/>
  <cols>
    <col min="1" max="1" width="17.125" style="2" customWidth="1"/>
    <col min="2" max="2" width="7.375" style="47" customWidth="1"/>
    <col min="3" max="3" width="27.375" style="2" customWidth="1"/>
    <col min="4" max="5" width="8" style="48" customWidth="1"/>
    <col min="6" max="6" width="7.125" style="49" customWidth="1"/>
    <col min="7" max="7" width="7.25" style="2" customWidth="1"/>
    <col min="8" max="16384" width="9" style="2"/>
  </cols>
  <sheetData>
    <row r="1" ht="21.75" customHeight="1" spans="1:6">
      <c r="A1" s="17" t="s">
        <v>81</v>
      </c>
      <c r="B1" s="50"/>
      <c r="C1" s="18"/>
      <c r="D1" s="51"/>
      <c r="E1" s="51"/>
      <c r="F1" s="18"/>
    </row>
    <row r="2" spans="6:7">
      <c r="F2" s="52" t="s">
        <v>1</v>
      </c>
      <c r="G2" s="53"/>
    </row>
    <row r="3" s="1" customFormat="1" ht="19.5" customHeight="1" spans="1:7">
      <c r="A3" s="54" t="s">
        <v>2</v>
      </c>
      <c r="B3" s="55"/>
      <c r="C3" s="8" t="s">
        <v>3</v>
      </c>
      <c r="D3" s="8"/>
      <c r="E3" s="8"/>
      <c r="F3" s="8"/>
      <c r="G3" s="8"/>
    </row>
    <row r="4" s="1" customFormat="1" ht="18.75" customHeight="1" spans="1:7">
      <c r="A4" s="8" t="s">
        <v>4</v>
      </c>
      <c r="B4" s="8" t="s">
        <v>82</v>
      </c>
      <c r="C4" s="8" t="s">
        <v>82</v>
      </c>
      <c r="D4" s="8"/>
      <c r="E4" s="8"/>
      <c r="F4" s="8"/>
      <c r="G4" s="8"/>
    </row>
    <row r="5" s="1" customFormat="1" ht="27" customHeight="1" spans="1:7">
      <c r="A5" s="8"/>
      <c r="B5" s="8"/>
      <c r="C5" s="8" t="s">
        <v>4</v>
      </c>
      <c r="D5" s="8" t="s">
        <v>83</v>
      </c>
      <c r="E5" s="6" t="s">
        <v>55</v>
      </c>
      <c r="F5" s="6" t="s">
        <v>56</v>
      </c>
      <c r="G5" s="6" t="s">
        <v>57</v>
      </c>
    </row>
    <row r="6" ht="17.25" customHeight="1" spans="1:7">
      <c r="A6" s="27" t="s">
        <v>8</v>
      </c>
      <c r="B6" s="56">
        <v>555.24</v>
      </c>
      <c r="C6" s="28" t="s">
        <v>9</v>
      </c>
      <c r="D6" s="8"/>
      <c r="E6" s="8"/>
      <c r="F6" s="9"/>
      <c r="G6" s="7"/>
    </row>
    <row r="7" ht="17.25" customHeight="1" spans="1:7">
      <c r="A7" s="27" t="s">
        <v>10</v>
      </c>
      <c r="B7" s="56"/>
      <c r="C7" s="28" t="s">
        <v>11</v>
      </c>
      <c r="D7" s="8"/>
      <c r="E7" s="8"/>
      <c r="F7" s="57"/>
      <c r="G7" s="7"/>
    </row>
    <row r="8" ht="17.25" customHeight="1" spans="1:7">
      <c r="A8" s="27" t="s">
        <v>12</v>
      </c>
      <c r="B8" s="56"/>
      <c r="C8" s="28" t="s">
        <v>13</v>
      </c>
      <c r="D8" s="8"/>
      <c r="E8" s="8"/>
      <c r="F8" s="57"/>
      <c r="G8" s="7"/>
    </row>
    <row r="9" ht="17.25" customHeight="1" spans="1:7">
      <c r="A9" s="27"/>
      <c r="B9" s="56"/>
      <c r="C9" s="28" t="s">
        <v>15</v>
      </c>
      <c r="D9" s="8"/>
      <c r="E9" s="8"/>
      <c r="F9" s="57"/>
      <c r="G9" s="7"/>
    </row>
    <row r="10" ht="17.25" customHeight="1" spans="1:7">
      <c r="A10" s="27"/>
      <c r="B10" s="56"/>
      <c r="C10" s="28" t="s">
        <v>17</v>
      </c>
      <c r="D10" s="8"/>
      <c r="E10" s="8"/>
      <c r="F10" s="57"/>
      <c r="G10" s="7"/>
    </row>
    <row r="11" ht="17.25" customHeight="1" spans="1:7">
      <c r="A11" s="7"/>
      <c r="B11" s="56"/>
      <c r="C11" s="28" t="s">
        <v>18</v>
      </c>
      <c r="D11" s="8"/>
      <c r="E11" s="8"/>
      <c r="F11" s="57"/>
      <c r="G11" s="7"/>
    </row>
    <row r="12" ht="17.25" customHeight="1" spans="1:7">
      <c r="A12" s="7"/>
      <c r="B12" s="56"/>
      <c r="C12" s="28" t="s">
        <v>19</v>
      </c>
      <c r="D12" s="8">
        <v>2.2</v>
      </c>
      <c r="E12" s="8">
        <v>2.2</v>
      </c>
      <c r="F12" s="57"/>
      <c r="G12" s="7"/>
    </row>
    <row r="13" ht="17.25" customHeight="1" spans="1:7">
      <c r="A13" s="7"/>
      <c r="B13" s="56"/>
      <c r="C13" s="28" t="s">
        <v>20</v>
      </c>
      <c r="D13" s="8">
        <v>31.79</v>
      </c>
      <c r="E13" s="8">
        <v>31.79</v>
      </c>
      <c r="F13" s="57"/>
      <c r="G13" s="7"/>
    </row>
    <row r="14" ht="17.25" customHeight="1" spans="1:7">
      <c r="A14" s="7"/>
      <c r="B14" s="56"/>
      <c r="C14" s="28" t="s">
        <v>21</v>
      </c>
      <c r="D14" s="8"/>
      <c r="E14" s="8"/>
      <c r="F14" s="57"/>
      <c r="G14" s="7"/>
    </row>
    <row r="15" ht="17.25" customHeight="1" spans="1:7">
      <c r="A15" s="7"/>
      <c r="B15" s="56"/>
      <c r="C15" s="28" t="s">
        <v>22</v>
      </c>
      <c r="D15" s="8">
        <v>491.43</v>
      </c>
      <c r="E15" s="8">
        <v>491.43</v>
      </c>
      <c r="F15" s="57"/>
      <c r="G15" s="7"/>
    </row>
    <row r="16" ht="17.25" customHeight="1" spans="1:7">
      <c r="A16" s="7"/>
      <c r="B16" s="56"/>
      <c r="C16" s="28" t="s">
        <v>23</v>
      </c>
      <c r="D16" s="8"/>
      <c r="E16" s="8"/>
      <c r="F16" s="57"/>
      <c r="G16" s="7"/>
    </row>
    <row r="17" ht="17.25" customHeight="1" spans="1:7">
      <c r="A17" s="7"/>
      <c r="B17" s="56"/>
      <c r="C17" s="28" t="s">
        <v>24</v>
      </c>
      <c r="D17" s="8"/>
      <c r="E17" s="8"/>
      <c r="F17" s="57"/>
      <c r="G17" s="7"/>
    </row>
    <row r="18" ht="17.25" customHeight="1" spans="1:7">
      <c r="A18" s="7"/>
      <c r="B18" s="56"/>
      <c r="C18" s="28" t="s">
        <v>25</v>
      </c>
      <c r="D18" s="8"/>
      <c r="E18" s="8"/>
      <c r="F18" s="57"/>
      <c r="G18" s="7"/>
    </row>
    <row r="19" ht="17.25" customHeight="1" spans="1:7">
      <c r="A19" s="7"/>
      <c r="B19" s="56"/>
      <c r="C19" s="28" t="s">
        <v>26</v>
      </c>
      <c r="D19" s="8"/>
      <c r="E19" s="8"/>
      <c r="F19" s="57"/>
      <c r="G19" s="7"/>
    </row>
    <row r="20" ht="17.25" customHeight="1" spans="1:7">
      <c r="A20" s="7"/>
      <c r="B20" s="56"/>
      <c r="C20" s="28" t="s">
        <v>27</v>
      </c>
      <c r="D20" s="8"/>
      <c r="E20" s="8"/>
      <c r="F20" s="57"/>
      <c r="G20" s="7"/>
    </row>
    <row r="21" ht="17.25" customHeight="1" spans="1:7">
      <c r="A21" s="7"/>
      <c r="B21" s="56"/>
      <c r="C21" s="28" t="s">
        <v>28</v>
      </c>
      <c r="D21" s="8"/>
      <c r="E21" s="8"/>
      <c r="F21" s="57"/>
      <c r="G21" s="7"/>
    </row>
    <row r="22" ht="17.25" customHeight="1" spans="1:7">
      <c r="A22" s="7"/>
      <c r="B22" s="56"/>
      <c r="C22" s="28" t="s">
        <v>29</v>
      </c>
      <c r="D22" s="8"/>
      <c r="E22" s="8"/>
      <c r="F22" s="57"/>
      <c r="G22" s="7"/>
    </row>
    <row r="23" ht="17.25" customHeight="1" spans="1:7">
      <c r="A23" s="7"/>
      <c r="B23" s="56"/>
      <c r="C23" s="28" t="s">
        <v>30</v>
      </c>
      <c r="D23" s="8"/>
      <c r="E23" s="8"/>
      <c r="F23" s="57"/>
      <c r="G23" s="7"/>
    </row>
    <row r="24" ht="17.25" customHeight="1" spans="1:7">
      <c r="A24" s="7"/>
      <c r="B24" s="56"/>
      <c r="C24" s="28" t="s">
        <v>31</v>
      </c>
      <c r="D24" s="8"/>
      <c r="E24" s="8"/>
      <c r="F24" s="57"/>
      <c r="G24" s="7"/>
    </row>
    <row r="25" ht="17.25" customHeight="1" spans="1:7">
      <c r="A25" s="7"/>
      <c r="B25" s="56"/>
      <c r="C25" s="28" t="s">
        <v>32</v>
      </c>
      <c r="D25" s="8">
        <v>29.82</v>
      </c>
      <c r="E25" s="8">
        <v>29.82</v>
      </c>
      <c r="F25" s="57"/>
      <c r="G25" s="7"/>
    </row>
    <row r="26" ht="17.25" customHeight="1" spans="1:7">
      <c r="A26" s="7"/>
      <c r="B26" s="56"/>
      <c r="C26" s="28" t="s">
        <v>33</v>
      </c>
      <c r="D26" s="8"/>
      <c r="E26" s="8"/>
      <c r="F26" s="57"/>
      <c r="G26" s="7"/>
    </row>
    <row r="27" ht="17.25" customHeight="1" spans="1:7">
      <c r="A27" s="7"/>
      <c r="B27" s="56"/>
      <c r="C27" s="28" t="s">
        <v>34</v>
      </c>
      <c r="D27" s="8"/>
      <c r="E27" s="8"/>
      <c r="F27" s="57"/>
      <c r="G27" s="7"/>
    </row>
    <row r="28" ht="17.25" customHeight="1" spans="1:7">
      <c r="A28" s="7"/>
      <c r="B28" s="56"/>
      <c r="C28" s="28" t="s">
        <v>35</v>
      </c>
      <c r="D28" s="8"/>
      <c r="E28" s="8"/>
      <c r="F28" s="57"/>
      <c r="G28" s="7"/>
    </row>
    <row r="29" ht="17.25" customHeight="1" spans="1:7">
      <c r="A29" s="7"/>
      <c r="B29" s="56"/>
      <c r="C29" s="28" t="s">
        <v>36</v>
      </c>
      <c r="D29" s="8"/>
      <c r="E29" s="8"/>
      <c r="F29" s="57"/>
      <c r="G29" s="7"/>
    </row>
    <row r="30" ht="17.25" customHeight="1" spans="1:7">
      <c r="A30" s="7"/>
      <c r="B30" s="56"/>
      <c r="C30" s="28" t="s">
        <v>37</v>
      </c>
      <c r="D30" s="8"/>
      <c r="E30" s="8"/>
      <c r="F30" s="57"/>
      <c r="G30" s="7"/>
    </row>
    <row r="31" ht="17.25" customHeight="1" spans="1:7">
      <c r="A31" s="7"/>
      <c r="B31" s="56"/>
      <c r="C31" s="28" t="s">
        <v>38</v>
      </c>
      <c r="D31" s="8"/>
      <c r="E31" s="8"/>
      <c r="F31" s="57"/>
      <c r="G31" s="7"/>
    </row>
    <row r="32" ht="17.25" customHeight="1" spans="1:7">
      <c r="A32" s="7"/>
      <c r="B32" s="56"/>
      <c r="C32" s="28" t="s">
        <v>39</v>
      </c>
      <c r="D32" s="8"/>
      <c r="E32" s="8"/>
      <c r="F32" s="57"/>
      <c r="G32" s="7"/>
    </row>
    <row r="33" ht="17.25" customHeight="1" spans="1:7">
      <c r="A33" s="7"/>
      <c r="B33" s="56"/>
      <c r="C33" s="28" t="s">
        <v>40</v>
      </c>
      <c r="D33" s="8"/>
      <c r="E33" s="8"/>
      <c r="F33" s="57"/>
      <c r="G33" s="7"/>
    </row>
    <row r="34" ht="17.25" customHeight="1" spans="1:7">
      <c r="A34" s="7"/>
      <c r="B34" s="56"/>
      <c r="C34" s="28" t="s">
        <v>41</v>
      </c>
      <c r="D34" s="8"/>
      <c r="E34" s="8"/>
      <c r="F34" s="57"/>
      <c r="G34" s="7"/>
    </row>
    <row r="35" ht="17.25" customHeight="1" spans="1:7">
      <c r="A35" s="7"/>
      <c r="B35" s="56"/>
      <c r="C35" s="27" t="s">
        <v>42</v>
      </c>
      <c r="D35" s="8"/>
      <c r="E35" s="8"/>
      <c r="F35" s="57"/>
      <c r="G35" s="7"/>
    </row>
    <row r="36" ht="17.25" customHeight="1" spans="1:7">
      <c r="A36" s="27" t="s">
        <v>43</v>
      </c>
      <c r="B36" s="56">
        <v>555.24</v>
      </c>
      <c r="C36" s="27" t="s">
        <v>44</v>
      </c>
      <c r="D36" s="8">
        <v>555.24</v>
      </c>
      <c r="E36" s="8">
        <v>555.24</v>
      </c>
      <c r="F36" s="57"/>
      <c r="G36" s="7"/>
    </row>
    <row r="37" ht="17.25" customHeight="1" spans="1:7">
      <c r="A37" s="27" t="s">
        <v>84</v>
      </c>
      <c r="B37" s="56"/>
      <c r="C37" s="27" t="s">
        <v>46</v>
      </c>
      <c r="D37" s="8"/>
      <c r="E37" s="8"/>
      <c r="F37" s="57"/>
      <c r="G37" s="7"/>
    </row>
    <row r="38" ht="17.25" customHeight="1" spans="1:7">
      <c r="A38" s="27" t="s">
        <v>8</v>
      </c>
      <c r="B38" s="56"/>
      <c r="C38" s="27"/>
      <c r="D38" s="8"/>
      <c r="E38" s="8"/>
      <c r="F38" s="57"/>
      <c r="G38" s="7"/>
    </row>
    <row r="39" ht="17.25" customHeight="1" spans="1:7">
      <c r="A39" s="27" t="s">
        <v>10</v>
      </c>
      <c r="B39" s="56"/>
      <c r="C39" s="27"/>
      <c r="D39" s="8"/>
      <c r="E39" s="8"/>
      <c r="F39" s="57"/>
      <c r="G39" s="7"/>
    </row>
    <row r="40" ht="17.25" customHeight="1" spans="1:7">
      <c r="A40" s="27" t="s">
        <v>12</v>
      </c>
      <c r="B40" s="9"/>
      <c r="C40" s="27"/>
      <c r="D40" s="8"/>
      <c r="E40" s="8"/>
      <c r="F40" s="57"/>
      <c r="G40" s="7"/>
    </row>
    <row r="41" ht="17.25" customHeight="1" spans="1:7">
      <c r="A41" s="27" t="s">
        <v>47</v>
      </c>
      <c r="B41" s="9">
        <v>555.24</v>
      </c>
      <c r="C41" s="27" t="s">
        <v>48</v>
      </c>
      <c r="D41" s="8">
        <v>555.24</v>
      </c>
      <c r="E41" s="8">
        <v>555.24</v>
      </c>
      <c r="F41" s="57"/>
      <c r="G41" s="7"/>
    </row>
    <row r="42" ht="24" customHeight="1" spans="1:7">
      <c r="A42" s="58" t="s">
        <v>85</v>
      </c>
      <c r="B42" s="59"/>
      <c r="C42" s="58"/>
      <c r="D42" s="59"/>
      <c r="E42" s="59"/>
      <c r="F42" s="60"/>
      <c r="G42" s="5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A7" workbookViewId="0">
      <selection activeCell="E9" sqref="E9"/>
    </sheetView>
  </sheetViews>
  <sheetFormatPr defaultColWidth="9" defaultRowHeight="12.75" outlineLevelCol="4"/>
  <cols>
    <col min="1" max="1" width="12.875" style="2" customWidth="1"/>
    <col min="2" max="2" width="31.95" style="2" customWidth="1"/>
    <col min="3" max="3" width="15.75" style="2" customWidth="1"/>
    <col min="4" max="4" width="15.125" style="2" customWidth="1"/>
    <col min="5" max="5" width="14.875" style="2" customWidth="1"/>
    <col min="6" max="16384" width="9" style="2"/>
  </cols>
  <sheetData>
    <row r="1" ht="22.5" spans="1:5">
      <c r="A1" s="17" t="s">
        <v>86</v>
      </c>
      <c r="B1" s="18"/>
      <c r="C1" s="18"/>
      <c r="D1" s="18"/>
      <c r="E1" s="18"/>
    </row>
    <row r="2" spans="5:5">
      <c r="E2" s="5" t="s">
        <v>1</v>
      </c>
    </row>
    <row r="3" s="1" customFormat="1" ht="22.5" customHeight="1" spans="1:5">
      <c r="A3" s="29" t="s">
        <v>4</v>
      </c>
      <c r="B3" s="30"/>
      <c r="C3" s="6" t="s">
        <v>77</v>
      </c>
      <c r="D3" s="24"/>
      <c r="E3" s="24"/>
    </row>
    <row r="4" s="1" customFormat="1" ht="36" customHeight="1" spans="1:5">
      <c r="A4" s="6" t="s">
        <v>87</v>
      </c>
      <c r="B4" s="6" t="s">
        <v>53</v>
      </c>
      <c r="C4" s="6" t="s">
        <v>54</v>
      </c>
      <c r="D4" s="6" t="s">
        <v>78</v>
      </c>
      <c r="E4" s="6" t="s">
        <v>79</v>
      </c>
    </row>
    <row r="5" s="1" customFormat="1" ht="24" customHeight="1" spans="1:5">
      <c r="A5" s="36">
        <v>207</v>
      </c>
      <c r="B5" s="36" t="s">
        <v>60</v>
      </c>
      <c r="C5" s="44">
        <v>2.2</v>
      </c>
      <c r="D5" s="45">
        <v>2.2</v>
      </c>
      <c r="E5" s="6"/>
    </row>
    <row r="6" s="1" customFormat="1" ht="24" customHeight="1" spans="1:5">
      <c r="A6" s="36">
        <v>20799</v>
      </c>
      <c r="B6" s="36" t="s">
        <v>61</v>
      </c>
      <c r="C6" s="44">
        <v>2.2</v>
      </c>
      <c r="D6" s="45">
        <v>2.2</v>
      </c>
      <c r="E6" s="6"/>
    </row>
    <row r="7" s="1" customFormat="1" ht="24" customHeight="1" spans="1:5">
      <c r="A7" s="36">
        <v>2079999</v>
      </c>
      <c r="B7" s="36" t="s">
        <v>61</v>
      </c>
      <c r="C7" s="44">
        <v>2.2</v>
      </c>
      <c r="D7" s="45">
        <v>2.2</v>
      </c>
      <c r="E7" s="6"/>
    </row>
    <row r="8" s="1" customFormat="1" ht="24" customHeight="1" spans="1:5">
      <c r="A8" s="46">
        <v>210</v>
      </c>
      <c r="B8" s="46" t="s">
        <v>62</v>
      </c>
      <c r="C8" s="44">
        <v>491.43</v>
      </c>
      <c r="D8" s="45">
        <v>491.43</v>
      </c>
      <c r="E8" s="6"/>
    </row>
    <row r="9" s="1" customFormat="1" ht="24" customHeight="1" spans="1:5">
      <c r="A9" s="46">
        <v>21001</v>
      </c>
      <c r="B9" s="46" t="s">
        <v>63</v>
      </c>
      <c r="C9" s="44">
        <v>426.29</v>
      </c>
      <c r="D9" s="45">
        <v>426.29</v>
      </c>
      <c r="E9" s="6"/>
    </row>
    <row r="10" s="1" customFormat="1" ht="24" customHeight="1" spans="1:5">
      <c r="A10" s="46">
        <v>2100102</v>
      </c>
      <c r="B10" s="46" t="s">
        <v>64</v>
      </c>
      <c r="C10" s="44">
        <v>426.29</v>
      </c>
      <c r="D10" s="45">
        <v>426.29</v>
      </c>
      <c r="E10" s="6"/>
    </row>
    <row r="11" s="1" customFormat="1" ht="24" customHeight="1" spans="1:5">
      <c r="A11" s="46">
        <v>21004</v>
      </c>
      <c r="B11" s="46" t="s">
        <v>65</v>
      </c>
      <c r="C11" s="44">
        <v>49</v>
      </c>
      <c r="D11" s="45">
        <v>49</v>
      </c>
      <c r="E11" s="6"/>
    </row>
    <row r="12" s="1" customFormat="1" ht="24" customHeight="1" spans="1:5">
      <c r="A12" s="46">
        <v>2100408</v>
      </c>
      <c r="B12" s="46" t="s">
        <v>66</v>
      </c>
      <c r="C12" s="44">
        <v>49</v>
      </c>
      <c r="D12" s="45">
        <v>49</v>
      </c>
      <c r="E12" s="6"/>
    </row>
    <row r="13" s="1" customFormat="1" ht="24" customHeight="1" spans="1:5">
      <c r="A13" s="46">
        <v>21012</v>
      </c>
      <c r="B13" s="46" t="s">
        <v>67</v>
      </c>
      <c r="C13" s="44">
        <v>16.14</v>
      </c>
      <c r="D13" s="45">
        <v>16.14</v>
      </c>
      <c r="E13" s="6"/>
    </row>
    <row r="14" s="1" customFormat="1" ht="24" customHeight="1" spans="1:5">
      <c r="A14" s="46">
        <v>2101201</v>
      </c>
      <c r="B14" s="46" t="s">
        <v>68</v>
      </c>
      <c r="C14" s="44">
        <v>16.14</v>
      </c>
      <c r="D14" s="45">
        <v>16.14</v>
      </c>
      <c r="E14" s="6"/>
    </row>
    <row r="15" s="1" customFormat="1" ht="24" customHeight="1" spans="1:5">
      <c r="A15" s="46">
        <v>208</v>
      </c>
      <c r="B15" s="46" t="s">
        <v>69</v>
      </c>
      <c r="C15" s="44">
        <v>31.79</v>
      </c>
      <c r="D15" s="45">
        <v>31.79</v>
      </c>
      <c r="E15" s="6"/>
    </row>
    <row r="16" s="1" customFormat="1" ht="24" customHeight="1" spans="1:5">
      <c r="A16" s="46">
        <v>20805</v>
      </c>
      <c r="B16" s="46" t="s">
        <v>70</v>
      </c>
      <c r="C16" s="44">
        <v>31.79</v>
      </c>
      <c r="D16" s="45">
        <v>31.79</v>
      </c>
      <c r="E16" s="6"/>
    </row>
    <row r="17" ht="24" customHeight="1" spans="1:5">
      <c r="A17" s="46">
        <v>2080505</v>
      </c>
      <c r="B17" s="46" t="s">
        <v>71</v>
      </c>
      <c r="C17" s="44">
        <v>31.79</v>
      </c>
      <c r="D17" s="45">
        <v>31.79</v>
      </c>
      <c r="E17" s="7"/>
    </row>
    <row r="18" ht="24" customHeight="1" spans="1:5">
      <c r="A18" s="46">
        <v>221</v>
      </c>
      <c r="B18" s="46" t="s">
        <v>72</v>
      </c>
      <c r="C18" s="44">
        <v>29.82</v>
      </c>
      <c r="D18" s="45">
        <v>29.82</v>
      </c>
      <c r="E18" s="7"/>
    </row>
    <row r="19" ht="24" customHeight="1" spans="1:5">
      <c r="A19" s="46">
        <v>22102</v>
      </c>
      <c r="B19" s="46" t="s">
        <v>73</v>
      </c>
      <c r="C19" s="44">
        <v>29.82</v>
      </c>
      <c r="D19" s="45">
        <v>29.82</v>
      </c>
      <c r="E19" s="7"/>
    </row>
    <row r="20" ht="24" customHeight="1" spans="1:5">
      <c r="A20" s="46">
        <v>2210201</v>
      </c>
      <c r="B20" s="46" t="s">
        <v>74</v>
      </c>
      <c r="C20" s="44">
        <v>29.82</v>
      </c>
      <c r="D20" s="45">
        <v>29.82</v>
      </c>
      <c r="E20" s="7"/>
    </row>
    <row r="21" ht="24" customHeight="1" spans="1:5">
      <c r="A21" s="27"/>
      <c r="B21" s="7"/>
      <c r="C21" s="28"/>
      <c r="D21" s="7"/>
      <c r="E21" s="7"/>
    </row>
    <row r="22" ht="27" customHeight="1" spans="1:5">
      <c r="A22" s="7"/>
      <c r="B22" s="7"/>
      <c r="C22" s="28"/>
      <c r="D22" s="7"/>
      <c r="E22" s="7"/>
    </row>
    <row r="23" ht="27" customHeight="1" spans="1:5">
      <c r="A23" s="7"/>
      <c r="B23" s="8" t="s">
        <v>54</v>
      </c>
      <c r="C23" s="44">
        <v>555.24</v>
      </c>
      <c r="D23" s="9">
        <v>555.24</v>
      </c>
      <c r="E23" s="7"/>
    </row>
    <row r="24" ht="29.25" customHeight="1" spans="1:5">
      <c r="A24" s="15" t="s">
        <v>88</v>
      </c>
      <c r="B24" s="15"/>
      <c r="C24" s="15"/>
      <c r="D24" s="15"/>
      <c r="E24" s="15"/>
    </row>
  </sheetData>
  <mergeCells count="4">
    <mergeCell ref="A1:E1"/>
    <mergeCell ref="A3:B3"/>
    <mergeCell ref="C3:E3"/>
    <mergeCell ref="A24:E24"/>
  </mergeCells>
  <pageMargins left="0.708661417322835" right="0.708661417322835" top="0.94488188976378" bottom="0.748031496062992" header="0.748031496062992" footer="0.31496062992126"/>
  <pageSetup paperSize="9" scale="90"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abSelected="1" topLeftCell="A25" workbookViewId="0">
      <selection activeCell="G39" sqref="G39"/>
    </sheetView>
  </sheetViews>
  <sheetFormatPr defaultColWidth="9" defaultRowHeight="12.75" outlineLevelCol="2"/>
  <cols>
    <col min="1" max="1" width="27.25" style="2" customWidth="1"/>
    <col min="2" max="3" width="25.125" style="31" customWidth="1"/>
    <col min="4" max="16384" width="9" style="2"/>
  </cols>
  <sheetData>
    <row r="1" ht="54" customHeight="1" spans="1:3">
      <c r="A1" s="13" t="s">
        <v>89</v>
      </c>
      <c r="B1" s="32"/>
      <c r="C1" s="32"/>
    </row>
    <row r="2" spans="3:3">
      <c r="C2" s="33" t="s">
        <v>1</v>
      </c>
    </row>
    <row r="3" s="1" customFormat="1" ht="36" customHeight="1" spans="1:3">
      <c r="A3" s="6" t="s">
        <v>90</v>
      </c>
      <c r="B3" s="34" t="s">
        <v>91</v>
      </c>
      <c r="C3" s="34" t="s">
        <v>92</v>
      </c>
    </row>
    <row r="4" s="1" customFormat="1" ht="36" customHeight="1" spans="1:3">
      <c r="A4" s="35" t="s">
        <v>93</v>
      </c>
      <c r="B4" s="34">
        <v>132.8396</v>
      </c>
      <c r="C4" s="34"/>
    </row>
    <row r="5" s="1" customFormat="1" ht="36" customHeight="1" spans="1:3">
      <c r="A5" s="36" t="s">
        <v>94</v>
      </c>
      <c r="B5" s="34">
        <v>67.0084</v>
      </c>
      <c r="C5" s="34"/>
    </row>
    <row r="6" s="1" customFormat="1" ht="36" customHeight="1" spans="1:3">
      <c r="A6" s="36" t="s">
        <v>95</v>
      </c>
      <c r="B6" s="34">
        <v>5.1719</v>
      </c>
      <c r="C6" s="34"/>
    </row>
    <row r="7" s="1" customFormat="1" ht="36" customHeight="1" spans="1:3">
      <c r="A7" s="36" t="s">
        <v>96</v>
      </c>
      <c r="B7" s="34">
        <v>42.1781</v>
      </c>
      <c r="C7" s="34"/>
    </row>
    <row r="8" s="1" customFormat="1" ht="36" customHeight="1" spans="1:3">
      <c r="A8" s="36" t="s">
        <v>97</v>
      </c>
      <c r="B8" s="34">
        <v>31.79</v>
      </c>
      <c r="C8" s="34"/>
    </row>
    <row r="9" s="1" customFormat="1" ht="36" customHeight="1" spans="1:3">
      <c r="A9" s="36" t="s">
        <v>98</v>
      </c>
      <c r="B9" s="34">
        <v>16.14</v>
      </c>
      <c r="C9" s="34"/>
    </row>
    <row r="10" s="1" customFormat="1" ht="36" customHeight="1" spans="1:3">
      <c r="A10" s="36" t="s">
        <v>99</v>
      </c>
      <c r="B10" s="34">
        <v>29.82</v>
      </c>
      <c r="C10" s="34"/>
    </row>
    <row r="11" s="1" customFormat="1" ht="36" customHeight="1" spans="1:3">
      <c r="A11" s="36" t="s">
        <v>100</v>
      </c>
      <c r="B11" s="34">
        <v>18.748</v>
      </c>
      <c r="C11" s="34"/>
    </row>
    <row r="12" s="1" customFormat="1" ht="36" customHeight="1" spans="1:3">
      <c r="A12" s="36" t="s">
        <v>101</v>
      </c>
      <c r="B12" s="34">
        <v>14.652</v>
      </c>
      <c r="C12" s="34"/>
    </row>
    <row r="13" s="1" customFormat="1" ht="36" customHeight="1" spans="1:3">
      <c r="A13" s="35" t="s">
        <v>102</v>
      </c>
      <c r="B13" s="34">
        <v>2.2</v>
      </c>
      <c r="C13" s="34"/>
    </row>
    <row r="14" s="1" customFormat="1" ht="36" customHeight="1" spans="1:3">
      <c r="A14" s="35" t="s">
        <v>103</v>
      </c>
      <c r="B14" s="37">
        <v>7.8</v>
      </c>
      <c r="C14" s="38"/>
    </row>
    <row r="15" s="1" customFormat="1" ht="36" customHeight="1" spans="1:3">
      <c r="A15" s="35" t="s">
        <v>104</v>
      </c>
      <c r="B15" s="37">
        <v>6.063</v>
      </c>
      <c r="C15" s="38"/>
    </row>
    <row r="16" ht="27" customHeight="1" spans="1:3">
      <c r="A16" s="35" t="s">
        <v>105</v>
      </c>
      <c r="B16" s="34">
        <v>8.2</v>
      </c>
      <c r="C16" s="39"/>
    </row>
    <row r="17" ht="27" customHeight="1" spans="1:3">
      <c r="A17" s="35" t="s">
        <v>106</v>
      </c>
      <c r="B17" s="34">
        <v>2.5</v>
      </c>
      <c r="C17" s="39"/>
    </row>
    <row r="18" ht="27" customHeight="1" spans="1:3">
      <c r="A18" s="35" t="s">
        <v>107</v>
      </c>
      <c r="B18" s="37">
        <v>3.015</v>
      </c>
      <c r="C18" s="39"/>
    </row>
    <row r="19" ht="27" customHeight="1" spans="1:3">
      <c r="A19" s="35" t="s">
        <v>108</v>
      </c>
      <c r="B19" s="34">
        <v>2</v>
      </c>
      <c r="C19" s="39"/>
    </row>
    <row r="20" ht="29" customHeight="1" spans="1:3">
      <c r="A20" s="35" t="s">
        <v>109</v>
      </c>
      <c r="B20" s="37">
        <v>2</v>
      </c>
      <c r="C20" s="39"/>
    </row>
    <row r="21" ht="27" customHeight="1" spans="1:3">
      <c r="A21" s="35" t="s">
        <v>110</v>
      </c>
      <c r="B21" s="34">
        <v>0.87</v>
      </c>
      <c r="C21" s="39"/>
    </row>
    <row r="22" ht="27" customHeight="1" spans="1:3">
      <c r="A22" s="35" t="s">
        <v>111</v>
      </c>
      <c r="B22" s="34">
        <v>3.91</v>
      </c>
      <c r="C22" s="39"/>
    </row>
    <row r="23" ht="27" customHeight="1" spans="1:3">
      <c r="A23" s="35" t="s">
        <v>112</v>
      </c>
      <c r="B23" s="34">
        <v>16</v>
      </c>
      <c r="C23" s="39"/>
    </row>
    <row r="24" ht="27" customHeight="1" spans="1:3">
      <c r="A24" s="35" t="s">
        <v>113</v>
      </c>
      <c r="B24" s="34">
        <v>3.8</v>
      </c>
      <c r="C24" s="39"/>
    </row>
    <row r="25" ht="27" customHeight="1" spans="1:3">
      <c r="A25" s="35" t="s">
        <v>114</v>
      </c>
      <c r="B25" s="34">
        <v>8.4</v>
      </c>
      <c r="C25" s="39"/>
    </row>
    <row r="26" ht="27" customHeight="1" spans="1:3">
      <c r="A26" s="35" t="s">
        <v>115</v>
      </c>
      <c r="B26" s="34">
        <v>12.632</v>
      </c>
      <c r="C26" s="39"/>
    </row>
    <row r="27" ht="27" customHeight="1" spans="1:3">
      <c r="A27" s="35" t="s">
        <v>116</v>
      </c>
      <c r="B27" s="34">
        <v>2</v>
      </c>
      <c r="C27" s="39"/>
    </row>
    <row r="28" ht="27" customHeight="1" spans="1:3">
      <c r="A28" s="35" t="s">
        <v>117</v>
      </c>
      <c r="B28" s="34">
        <v>45</v>
      </c>
      <c r="C28" s="39"/>
    </row>
    <row r="29" ht="27" customHeight="1" spans="1:3">
      <c r="A29" s="35" t="s">
        <v>118</v>
      </c>
      <c r="B29" s="37">
        <v>19.002</v>
      </c>
      <c r="C29" s="39"/>
    </row>
    <row r="30" ht="27" customHeight="1" spans="1:3">
      <c r="A30" s="35" t="s">
        <v>119</v>
      </c>
      <c r="B30" s="34">
        <v>2.5</v>
      </c>
      <c r="C30" s="39"/>
    </row>
    <row r="31" ht="27" customHeight="1" spans="1:3">
      <c r="A31" s="35" t="s">
        <v>120</v>
      </c>
      <c r="B31" s="34">
        <v>49</v>
      </c>
      <c r="C31" s="39"/>
    </row>
    <row r="32" ht="27" customHeight="1" spans="1:3">
      <c r="A32" s="40"/>
      <c r="B32" s="41"/>
      <c r="C32" s="41"/>
    </row>
    <row r="33" ht="27" customHeight="1" spans="1:3">
      <c r="A33" s="14" t="s">
        <v>54</v>
      </c>
      <c r="B33" s="42">
        <f>SUM(B4:B32)</f>
        <v>555.24</v>
      </c>
      <c r="C33" s="41"/>
    </row>
    <row r="34" ht="28.5" customHeight="1" spans="1:3">
      <c r="A34" s="15" t="s">
        <v>121</v>
      </c>
      <c r="B34" s="43"/>
      <c r="C34" s="43"/>
    </row>
  </sheetData>
  <autoFilter ref="A1:C34">
    <extLst/>
  </autoFilter>
  <mergeCells count="2">
    <mergeCell ref="A1:C1"/>
    <mergeCell ref="A34:C34"/>
  </mergeCells>
  <pageMargins left="0.708333333333333" right="0.708333333333333" top="0.944444444444444" bottom="0.747916666666667" header="0.708333333333333" footer="0.314583333333333"/>
  <pageSetup paperSize="9" orientation="portrait" horizontalDpi="600"/>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8" sqref="C8"/>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7" t="s">
        <v>122</v>
      </c>
      <c r="B1" s="18"/>
      <c r="C1" s="18"/>
    </row>
    <row r="2" spans="3:3">
      <c r="C2" s="5" t="s">
        <v>1</v>
      </c>
    </row>
    <row r="3" s="1" customFormat="1" ht="22.5" customHeight="1" spans="1:3">
      <c r="A3" s="29" t="s">
        <v>4</v>
      </c>
      <c r="B3" s="30"/>
      <c r="C3" s="25" t="s">
        <v>123</v>
      </c>
    </row>
    <row r="4" s="1" customFormat="1" ht="36" customHeight="1" spans="1:3">
      <c r="A4" s="6" t="s">
        <v>124</v>
      </c>
      <c r="B4" s="6" t="s">
        <v>53</v>
      </c>
      <c r="C4" s="26"/>
    </row>
    <row r="5" ht="27" customHeight="1" spans="1:3">
      <c r="A5" s="27"/>
      <c r="B5" s="7"/>
      <c r="C5" s="7"/>
    </row>
    <row r="6" ht="27" customHeight="1" spans="1:3">
      <c r="A6" s="27"/>
      <c r="B6" s="7"/>
      <c r="C6" s="7"/>
    </row>
    <row r="7" ht="27" customHeight="1" spans="1:3">
      <c r="A7" s="27"/>
      <c r="B7" s="7"/>
      <c r="C7" s="7"/>
    </row>
    <row r="8" ht="27" customHeight="1" spans="1:3">
      <c r="A8" s="27"/>
      <c r="B8" s="7"/>
      <c r="C8" s="7"/>
    </row>
    <row r="9" ht="27" customHeight="1" spans="1:3">
      <c r="A9" s="27"/>
      <c r="B9" s="7"/>
      <c r="C9" s="7"/>
    </row>
    <row r="10" ht="27" customHeight="1" spans="1:3">
      <c r="A10" s="7"/>
      <c r="B10" s="7"/>
      <c r="C10" s="7"/>
    </row>
    <row r="11" ht="27" customHeight="1" spans="1:3">
      <c r="A11" s="14" t="s">
        <v>54</v>
      </c>
      <c r="B11" s="7"/>
      <c r="C11" s="7"/>
    </row>
    <row r="12" ht="23.25" customHeight="1" spans="1:3">
      <c r="A12" s="15" t="s">
        <v>125</v>
      </c>
      <c r="B12" s="15"/>
      <c r="C12" s="15"/>
    </row>
    <row r="19" spans="3:3">
      <c r="C19" s="12"/>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22" sqref="D2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7" t="s">
        <v>126</v>
      </c>
      <c r="B1" s="18"/>
      <c r="C1" s="18"/>
      <c r="D1" s="18"/>
      <c r="E1" s="18"/>
    </row>
    <row r="2" spans="5:5">
      <c r="E2" s="5" t="s">
        <v>1</v>
      </c>
    </row>
    <row r="3" s="1" customFormat="1" ht="36" customHeight="1" spans="1:5">
      <c r="A3" s="6" t="s">
        <v>87</v>
      </c>
      <c r="B3" s="6" t="s">
        <v>53</v>
      </c>
      <c r="C3" s="6" t="s">
        <v>54</v>
      </c>
      <c r="D3" s="6" t="s">
        <v>78</v>
      </c>
      <c r="E3" s="6" t="s">
        <v>79</v>
      </c>
    </row>
    <row r="4" ht="27" customHeight="1" spans="1:5">
      <c r="A4" s="27"/>
      <c r="B4" s="27"/>
      <c r="C4" s="28"/>
      <c r="D4" s="7"/>
      <c r="E4" s="7"/>
    </row>
    <row r="5" ht="27" customHeight="1" spans="1:5">
      <c r="A5" s="27"/>
      <c r="B5" s="7"/>
      <c r="C5" s="28"/>
      <c r="D5" s="7"/>
      <c r="E5" s="7"/>
    </row>
    <row r="6" ht="27" customHeight="1" spans="1:5">
      <c r="A6" s="27"/>
      <c r="B6" s="7"/>
      <c r="C6" s="28"/>
      <c r="D6" s="7"/>
      <c r="E6" s="7"/>
    </row>
    <row r="7" ht="27" customHeight="1" spans="1:5">
      <c r="A7" s="27"/>
      <c r="B7" s="27"/>
      <c r="C7" s="28"/>
      <c r="D7" s="7"/>
      <c r="E7" s="7"/>
    </row>
    <row r="8" ht="27" customHeight="1" spans="1:5">
      <c r="A8" s="27"/>
      <c r="B8" s="7"/>
      <c r="C8" s="28"/>
      <c r="D8" s="7"/>
      <c r="E8" s="7"/>
    </row>
    <row r="9" ht="27" customHeight="1" spans="1:5">
      <c r="A9" s="7"/>
      <c r="B9" s="7"/>
      <c r="C9" s="28"/>
      <c r="D9" s="7"/>
      <c r="E9" s="7"/>
    </row>
    <row r="10" ht="27" customHeight="1" spans="1:5">
      <c r="A10" s="27" t="s">
        <v>54</v>
      </c>
      <c r="B10" s="7"/>
      <c r="C10" s="28"/>
      <c r="D10" s="7"/>
      <c r="E10" s="7"/>
    </row>
    <row r="11" ht="27.75" customHeight="1" spans="1:5">
      <c r="A11" s="15" t="s">
        <v>127</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L9" sqref="L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7" t="s">
        <v>128</v>
      </c>
      <c r="B1" s="18"/>
      <c r="C1" s="18"/>
      <c r="D1" s="18"/>
      <c r="E1" s="18"/>
      <c r="F1" s="18"/>
      <c r="G1" s="18"/>
      <c r="H1" s="18"/>
    </row>
    <row r="2" spans="8:8">
      <c r="H2" s="5" t="s">
        <v>1</v>
      </c>
    </row>
    <row r="3" ht="24" customHeight="1" spans="1:8">
      <c r="A3" s="19" t="s">
        <v>129</v>
      </c>
      <c r="B3" s="20"/>
      <c r="C3" s="21"/>
      <c r="D3" s="19" t="s">
        <v>130</v>
      </c>
      <c r="E3" s="22"/>
      <c r="F3" s="22"/>
      <c r="G3" s="22"/>
      <c r="H3" s="23"/>
    </row>
    <row r="4" s="1" customFormat="1" ht="22.5" customHeight="1" spans="1:8">
      <c r="A4" s="6" t="s">
        <v>4</v>
      </c>
      <c r="B4" s="24"/>
      <c r="C4" s="25" t="s">
        <v>131</v>
      </c>
      <c r="D4" s="24"/>
      <c r="E4" s="24"/>
      <c r="F4" s="6" t="s">
        <v>77</v>
      </c>
      <c r="G4" s="24"/>
      <c r="H4" s="24"/>
    </row>
    <row r="5" s="1" customFormat="1" ht="36" customHeight="1" spans="1:8">
      <c r="A5" s="6" t="s">
        <v>124</v>
      </c>
      <c r="B5" s="6" t="s">
        <v>53</v>
      </c>
      <c r="C5" s="26"/>
      <c r="D5" s="6" t="s">
        <v>87</v>
      </c>
      <c r="E5" s="6" t="s">
        <v>53</v>
      </c>
      <c r="F5" s="6" t="s">
        <v>54</v>
      </c>
      <c r="G5" s="6" t="s">
        <v>78</v>
      </c>
      <c r="H5" s="6" t="s">
        <v>79</v>
      </c>
    </row>
    <row r="6" ht="27" customHeight="1" spans="1:8">
      <c r="A6" s="27"/>
      <c r="B6" s="7"/>
      <c r="C6" s="27"/>
      <c r="D6" s="27"/>
      <c r="E6" s="27"/>
      <c r="F6" s="28"/>
      <c r="G6" s="7"/>
      <c r="H6" s="7"/>
    </row>
    <row r="7" ht="27" customHeight="1" spans="1:8">
      <c r="A7" s="27"/>
      <c r="B7" s="7"/>
      <c r="C7" s="7"/>
      <c r="D7" s="7"/>
      <c r="E7" s="7"/>
      <c r="F7" s="28"/>
      <c r="G7" s="7"/>
      <c r="H7" s="7"/>
    </row>
    <row r="8" ht="27" customHeight="1" spans="1:8">
      <c r="A8" s="27"/>
      <c r="B8" s="7"/>
      <c r="C8" s="7"/>
      <c r="D8" s="7"/>
      <c r="E8" s="7"/>
      <c r="F8" s="28"/>
      <c r="G8" s="7"/>
      <c r="H8" s="7"/>
    </row>
    <row r="9" ht="27" customHeight="1" spans="1:8">
      <c r="A9" s="27"/>
      <c r="B9" s="7"/>
      <c r="C9" s="27"/>
      <c r="D9" s="27"/>
      <c r="E9" s="27"/>
      <c r="F9" s="28"/>
      <c r="G9" s="7"/>
      <c r="H9" s="7"/>
    </row>
    <row r="10" ht="27" customHeight="1" spans="1:8">
      <c r="A10" s="27"/>
      <c r="B10" s="7"/>
      <c r="C10" s="7"/>
      <c r="D10" s="7"/>
      <c r="E10" s="7"/>
      <c r="F10" s="28"/>
      <c r="G10" s="7"/>
      <c r="H10" s="7"/>
    </row>
    <row r="11" ht="27" customHeight="1" spans="1:8">
      <c r="A11" s="7"/>
      <c r="B11" s="7"/>
      <c r="C11" s="7"/>
      <c r="D11" s="7"/>
      <c r="E11" s="7"/>
      <c r="F11" s="28"/>
      <c r="G11" s="7"/>
      <c r="H11" s="7"/>
    </row>
    <row r="12" ht="27" customHeight="1" spans="1:8">
      <c r="A12" s="14" t="s">
        <v>54</v>
      </c>
      <c r="B12" s="14"/>
      <c r="C12" s="14"/>
      <c r="D12" s="14"/>
      <c r="E12" s="14"/>
      <c r="F12" s="28"/>
      <c r="G12" s="7"/>
      <c r="H12" s="7"/>
    </row>
    <row r="13" ht="26.25" customHeight="1" spans="1:8">
      <c r="A13" s="11" t="s">
        <v>132</v>
      </c>
      <c r="B13" s="11"/>
      <c r="C13" s="11"/>
      <c r="D13" s="11"/>
      <c r="E13" s="11"/>
      <c r="F13" s="11"/>
      <c r="G13" s="11"/>
      <c r="H13" s="11"/>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6" sqref="A6"/>
    </sheetView>
  </sheetViews>
  <sheetFormatPr defaultColWidth="9" defaultRowHeight="12.75" outlineLevelCol="1"/>
  <cols>
    <col min="1" max="1" width="40.125" style="2" customWidth="1"/>
    <col min="2" max="2" width="41.25" style="2" customWidth="1"/>
    <col min="3" max="16384" width="9" style="2"/>
  </cols>
  <sheetData>
    <row r="1" ht="48" customHeight="1" spans="1:2">
      <c r="A1" s="13" t="s">
        <v>133</v>
      </c>
      <c r="B1" s="4"/>
    </row>
    <row r="2" spans="2:2">
      <c r="B2" s="5" t="s">
        <v>1</v>
      </c>
    </row>
    <row r="3" s="1" customFormat="1" ht="30" customHeight="1" spans="1:2">
      <c r="A3" s="6" t="s">
        <v>4</v>
      </c>
      <c r="B3" s="6" t="s">
        <v>79</v>
      </c>
    </row>
    <row r="4" s="1" customFormat="1" ht="30" customHeight="1" spans="1:2">
      <c r="A4" s="6" t="s">
        <v>134</v>
      </c>
      <c r="B4" s="8"/>
    </row>
    <row r="5" ht="27" customHeight="1" spans="1:2">
      <c r="A5" s="8" t="s">
        <v>135</v>
      </c>
      <c r="B5" s="14"/>
    </row>
    <row r="6" ht="27" customHeight="1" spans="1:2">
      <c r="A6" s="8" t="s">
        <v>136</v>
      </c>
      <c r="B6" s="8">
        <v>16</v>
      </c>
    </row>
    <row r="7" ht="27" customHeight="1" spans="1:2">
      <c r="A7" s="8" t="s">
        <v>137</v>
      </c>
      <c r="B7" s="14"/>
    </row>
    <row r="8" ht="27" customHeight="1" spans="1:2">
      <c r="A8" s="8" t="s">
        <v>138</v>
      </c>
      <c r="B8" s="8">
        <v>16</v>
      </c>
    </row>
    <row r="9" ht="27" customHeight="1" spans="1:2">
      <c r="A9" s="8" t="s">
        <v>54</v>
      </c>
      <c r="B9" s="8">
        <v>16</v>
      </c>
    </row>
    <row r="10" ht="27" customHeight="1" spans="1:2">
      <c r="A10" s="15" t="s">
        <v>139</v>
      </c>
      <c r="B10" s="1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WhiteSpace="0" workbookViewId="0">
      <selection activeCell="E16" sqref="E16"/>
    </sheetView>
  </sheetViews>
  <sheetFormatPr defaultColWidth="9" defaultRowHeight="12.75" outlineLevelCol="1"/>
  <cols>
    <col min="1" max="1" width="40.125" style="1" customWidth="1"/>
    <col min="2" max="2" width="41.25" style="2" customWidth="1"/>
    <col min="3" max="16384" width="9" style="2"/>
  </cols>
  <sheetData>
    <row r="1" ht="60" customHeight="1" spans="1:2">
      <c r="A1" s="3" t="s">
        <v>140</v>
      </c>
      <c r="B1" s="4"/>
    </row>
    <row r="2" spans="2:2">
      <c r="B2" s="5" t="s">
        <v>1</v>
      </c>
    </row>
    <row r="3" s="1" customFormat="1" ht="22.5" customHeight="1" spans="1:2">
      <c r="A3" s="6" t="s">
        <v>141</v>
      </c>
      <c r="B3" s="6" t="s">
        <v>77</v>
      </c>
    </row>
    <row r="4" s="1" customFormat="1" ht="36" customHeight="1" spans="1:2">
      <c r="A4" s="6" t="s">
        <v>142</v>
      </c>
      <c r="B4" s="6">
        <v>11.6</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143</v>
      </c>
      <c r="B9" s="9">
        <f>SUM(B4:B8)</f>
        <v>11.6</v>
      </c>
    </row>
    <row r="10" ht="30.75" customHeight="1" spans="1:2">
      <c r="A10" s="10" t="s">
        <v>144</v>
      </c>
      <c r="B10" s="11"/>
    </row>
    <row r="11" spans="2:2">
      <c r="B11" s="12"/>
    </row>
  </sheetData>
  <mergeCells count="2">
    <mergeCell ref="A1:B1"/>
    <mergeCell ref="A10:B10"/>
  </mergeCells>
  <pageMargins left="0.708333333333333" right="0.708333333333333" top="0.944444444444444" bottom="0.747916666666667" header="0.66875"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2022-09-27T00:47:55Z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