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 firstSheet="9" activeTab="12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44525"/>
</workbook>
</file>

<file path=xl/sharedStrings.xml><?xml version="1.0" encoding="utf-8"?>
<sst xmlns="http://schemas.openxmlformats.org/spreadsheetml/2006/main" count="370" uniqueCount="174">
  <si>
    <t>预算公开表1</t>
  </si>
  <si>
    <t>2024年调整预算收支总表</t>
  </si>
  <si>
    <t>单位名称：石楼县文学艺术界联合会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</si>
  <si>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</si>
  <si>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</si>
  <si>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</si>
  <si>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</si>
  <si>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</si>
  <si>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</si>
  <si>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</si>
  <si>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</si>
  <si>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一、一般公共预算2012950（事业管理）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</si>
  <si>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</si>
  <si>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</si>
  <si>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</si>
  <si>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</si>
  <si>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</si>
  <si>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</si>
  <si>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</si>
  <si>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</si>
  <si>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</si>
  <si>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</si>
  <si>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</si>
  <si>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</si>
  <si>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</si>
  <si>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</si>
  <si>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</si>
  <si>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</si>
  <si>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</si>
  <si>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</si>
  <si>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</si>
  <si>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</si>
  <si>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</si>
  <si>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</si>
  <si>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</si>
  <si>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</si>
  <si>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</si>
  <si>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</si>
  <si>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</si>
  <si>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</si>
  <si>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</si>
  <si>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</si>
  <si>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</si>
  <si>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</si>
  <si>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</si>
  <si>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</si>
  <si>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</si>
  <si>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</si>
  <si>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</si>
  <si>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</si>
  <si>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</si>
  <si>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</si>
  <si>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</si>
  <si>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</si>
  <si>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</si>
  <si>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</si>
  <si>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</si>
  <si>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</si>
  <si>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</si>
  <si>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</si>
  <si>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</si>
  <si>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</si>
  <si>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</si>
  <si>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</si>
  <si>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</si>
  <si>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</si>
  <si>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</si>
  <si>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</si>
  <si>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</si>
  <si>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</si>
  <si>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</si>
  <si>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</si>
  <si>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</si>
  <si>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</si>
  <si>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</si>
  <si>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</si>
  <si>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</si>
  <si>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</si>
  <si>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</si>
  <si>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</si>
  <si>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</si>
  <si>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</si>
  <si>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</si>
  <si>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</si>
  <si>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</si>
  <si>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</si>
  <si>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</si>
  <si>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</si>
  <si>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</si>
  <si>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</si>
  <si>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</si>
  <si>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</si>
  <si>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一般公共服务支出</t>
  </si>
  <si>
    <t>预算公开表4</t>
  </si>
  <si>
    <t>2024年财政拨款收支总表</t>
  </si>
  <si>
    <t>金额</t>
  </si>
  <si>
    <t>小计</t>
  </si>
  <si>
    <t>政府性基金预算</t>
  </si>
  <si>
    <t>一、一般公共预算</t>
  </si>
  <si>
    <t>上年财政拨款结转</t>
  </si>
  <si>
    <t>预算公开表5</t>
  </si>
  <si>
    <t>2024年一般公共预算支出预算表（不含上年结转）</t>
  </si>
  <si>
    <t>201</t>
  </si>
  <si>
    <t>2012</t>
  </si>
  <si>
    <t>2012950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</si>
  <si>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</si>
  <si>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</si>
  <si>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</si>
  <si>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</si>
  <si>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</si>
  <si>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</si>
  <si>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</si>
  <si>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</si>
  <si>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</si>
  <si>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</si>
  <si>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</si>
  <si>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</si>
  <si>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</si>
  <si>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</si>
  <si>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</si>
  <si>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</si>
  <si>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</si>
  <si>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</si>
  <si>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</si>
  <si>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</si>
  <si>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</si>
  <si>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</si>
  <si>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</si>
  <si>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</si>
  <si>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</si>
  <si>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</si>
  <si>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</si>
  <si>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劳务费</t>
  </si>
  <si>
    <t xml:space="preserve">    差旅费</t>
  </si>
  <si>
    <t xml:space="preserve">    工会经费</t>
  </si>
  <si>
    <t xml:space="preserve">    福利费</t>
  </si>
  <si>
    <t xml:space="preserve">    其他交通费用</t>
  </si>
  <si>
    <t xml:space="preserve">    其他商品和服务支出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</si>
  <si>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</si>
  <si>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</si>
  <si>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</si>
  <si>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</si>
  <si>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</si>
  <si>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</si>
  <si>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</si>
  <si>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</si>
  <si>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</si>
  <si>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</si>
  <si>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</si>
  <si>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</si>
  <si>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</si>
  <si>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</si>
  <si>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</si>
  <si>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单位名称：石楼县行政审批服务管理局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</si>
  <si>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</si>
  <si>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</si>
  <si>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</si>
  <si>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</si>
  <si>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</si>
  <si>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</si>
  <si>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</si>
  <si>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</si>
  <si>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</si>
  <si>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</si>
  <si>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</si>
  <si>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石楼县文学艺术界联合会</t>
  </si>
  <si>
    <t>预算公开表12</t>
  </si>
  <si>
    <t>2024年项目支出调整预算表（本年预算）</t>
  </si>
  <si>
    <t>项目名称</t>
  </si>
  <si>
    <t>2024年财政拨款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</si>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</sst>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>
  <numFmts count="1">
    <numFmt numFmtId="176" formatCode="#,##0.00_ "/>
  </numFmts>
  <fonts count="36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21" fillId="9" borderId="0">
      <alignment vertical="top"/>
    </xf>
    <xf numFmtId="0" fontId="20" fillId="5" borderId="13">
      <alignment vertical="top"/>
    </xf>
    <xf numFmtId="0" fontId="7" fillId="0" borderId="0">
      <alignment vertical="top"/>
    </xf>
    <xf numFmtId="0" fontId="7" fillId="0" borderId="0">
      <alignment vertical="top"/>
    </xf>
    <xf numFmtId="0" fontId="21" fillId="11" borderId="0">
      <alignment vertical="top"/>
    </xf>
    <xf numFmtId="0" fontId="24" fillId="14" borderId="0">
      <alignment vertical="top"/>
    </xf>
    <xf numFmtId="0" fontId="7" fillId="0" borderId="0">
      <alignment vertical="top"/>
    </xf>
    <xf numFmtId="0" fontId="19" fillId="1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25" fillId="0" borderId="0" applyNumberFormat="0" applyFill="0" applyBorder="0" applyAlignment="0" applyProtection="0">
      <alignment vertical="center"/>
    </xf>
    <xf numFmtId="0" fontId="7" fillId="18" borderId="15">
      <alignment vertical="top"/>
    </xf>
    <xf numFmtId="0" fontId="19" fillId="22" borderId="0">
      <alignment vertical="top"/>
    </xf>
    <xf numFmtId="0" fontId="32" fillId="0" borderId="0">
      <alignment vertical="top"/>
    </xf>
    <xf numFmtId="0" fontId="23" fillId="0" borderId="0">
      <alignment vertical="top"/>
    </xf>
    <xf numFmtId="0" fontId="31" fillId="0" borderId="0">
      <alignment vertical="top"/>
    </xf>
    <xf numFmtId="0" fontId="34" fillId="0" borderId="0">
      <alignment vertical="top"/>
    </xf>
    <xf numFmtId="0" fontId="33" fillId="0" borderId="19">
      <alignment vertical="top"/>
    </xf>
    <xf numFmtId="0" fontId="30" fillId="0" borderId="18">
      <alignment vertical="top"/>
    </xf>
    <xf numFmtId="0" fontId="19" fillId="4" borderId="0">
      <alignment vertical="top"/>
    </xf>
    <xf numFmtId="0" fontId="32" fillId="0" borderId="20">
      <alignment vertical="top"/>
    </xf>
    <xf numFmtId="0" fontId="19" fillId="25" borderId="0">
      <alignment vertical="top"/>
    </xf>
    <xf numFmtId="0" fontId="28" fillId="21" borderId="17">
      <alignment vertical="top"/>
    </xf>
    <xf numFmtId="0" fontId="35" fillId="21" borderId="13">
      <alignment vertical="top"/>
    </xf>
    <xf numFmtId="0" fontId="27" fillId="20" borderId="16">
      <alignment vertical="top"/>
    </xf>
    <xf numFmtId="0" fontId="21" fillId="28" borderId="0">
      <alignment vertical="top"/>
    </xf>
    <xf numFmtId="0" fontId="19" fillId="30" borderId="0">
      <alignment vertical="top"/>
    </xf>
    <xf numFmtId="0" fontId="18" fillId="0" borderId="12">
      <alignment vertical="top"/>
    </xf>
    <xf numFmtId="0" fontId="22" fillId="0" borderId="14">
      <alignment vertical="top"/>
    </xf>
    <xf numFmtId="0" fontId="29" fillId="23" borderId="0">
      <alignment vertical="top"/>
    </xf>
    <xf numFmtId="0" fontId="17" fillId="3" borderId="0">
      <alignment vertical="top"/>
    </xf>
    <xf numFmtId="0" fontId="21" fillId="31" borderId="0">
      <alignment vertical="top"/>
    </xf>
    <xf numFmtId="0" fontId="19" fillId="24" borderId="0">
      <alignment vertical="top"/>
    </xf>
    <xf numFmtId="0" fontId="21" fillId="29" borderId="0">
      <alignment vertical="top"/>
    </xf>
    <xf numFmtId="0" fontId="21" fillId="19" borderId="0">
      <alignment vertical="top"/>
    </xf>
    <xf numFmtId="0" fontId="21" fillId="13" borderId="0">
      <alignment vertical="top"/>
    </xf>
    <xf numFmtId="0" fontId="21" fillId="12" borderId="0">
      <alignment vertical="top"/>
    </xf>
    <xf numFmtId="0" fontId="19" fillId="17" borderId="0">
      <alignment vertical="top"/>
    </xf>
    <xf numFmtId="0" fontId="19" fillId="32" borderId="0">
      <alignment vertical="top"/>
    </xf>
    <xf numFmtId="0" fontId="21" fillId="27" borderId="0">
      <alignment vertical="top"/>
    </xf>
    <xf numFmtId="0" fontId="21" fillId="33" borderId="0">
      <alignment vertical="top"/>
    </xf>
    <xf numFmtId="0" fontId="19" fillId="8" borderId="0">
      <alignment vertical="top"/>
    </xf>
    <xf numFmtId="0" fontId="21" fillId="26" borderId="0">
      <alignment vertical="top"/>
    </xf>
    <xf numFmtId="0" fontId="19" fillId="16" borderId="0">
      <alignment vertical="top"/>
    </xf>
    <xf numFmtId="0" fontId="19" fillId="15" borderId="0">
      <alignment vertical="top"/>
    </xf>
    <xf numFmtId="0" fontId="21" fillId="7" borderId="0">
      <alignment vertical="top"/>
    </xf>
    <xf numFmtId="0" fontId="19" fillId="6" borderId="0">
      <alignment vertical="top"/>
    </xf>
  </cellStyleXfs>
  <cellXfs count="85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15" fillId="0" borderId="4" xfId="0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5" workbookViewId="0">
      <selection activeCell="G10" sqref="G10"/>
    </sheetView>
  </sheetViews>
  <sheetFormatPr defaultColWidth="13.7583333333333" defaultRowHeight="24" customHeight="1" outlineLevelCol="6"/>
  <cols>
    <col min="1" max="1" width="43.2583333333333" customWidth="1"/>
    <col min="2" max="2" width="14.375" customWidth="1"/>
    <col min="3" max="3" width="45.2583333333333" customWidth="1"/>
    <col min="4" max="4" width="13.7583333333333" customWidth="1"/>
    <col min="5" max="5" width="16.625" customWidth="1"/>
    <col min="6" max="6" width="13.2583333333333" customWidth="1"/>
  </cols>
  <sheetData>
    <row r="1" customHeight="1" spans="1:6">
      <c r="A1" s="33" t="s">
        <v>0</v>
      </c>
      <c r="B1" s="33"/>
      <c r="C1" s="33"/>
      <c r="D1" s="33"/>
      <c r="E1" s="33"/>
      <c r="F1" s="3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2"/>
      <c r="C3" s="6"/>
      <c r="D3" s="6"/>
      <c r="E3" s="6"/>
      <c r="F3" s="36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1" t="s">
        <v>11</v>
      </c>
      <c r="B6" s="30">
        <v>76.81</v>
      </c>
      <c r="C6" s="51" t="s">
        <v>12</v>
      </c>
      <c r="D6" s="39">
        <v>61.11</v>
      </c>
      <c r="E6" s="30">
        <v>61.11</v>
      </c>
      <c r="F6" s="30"/>
    </row>
    <row r="7" customHeight="1" spans="1:6">
      <c r="A7" s="51" t="s">
        <v>13</v>
      </c>
      <c r="B7" s="40"/>
      <c r="C7" s="51" t="s">
        <v>14</v>
      </c>
      <c r="D7" s="39"/>
      <c r="E7" s="40"/>
      <c r="F7" s="40"/>
    </row>
    <row r="8" customHeight="1" spans="1:6">
      <c r="A8" s="51" t="s">
        <v>15</v>
      </c>
      <c r="B8" s="40"/>
      <c r="C8" s="51" t="s">
        <v>16</v>
      </c>
      <c r="D8" s="39"/>
      <c r="E8" s="40"/>
      <c r="F8" s="40"/>
    </row>
    <row r="9" customHeight="1" spans="1:6">
      <c r="A9" s="51" t="s">
        <v>17</v>
      </c>
      <c r="B9" s="40"/>
      <c r="C9" s="51" t="s">
        <v>18</v>
      </c>
      <c r="D9" s="39"/>
      <c r="E9" s="40"/>
      <c r="F9" s="40"/>
    </row>
    <row r="10" customHeight="1" spans="1:6">
      <c r="A10" s="51" t="s">
        <v>19</v>
      </c>
      <c r="B10" s="40"/>
      <c r="C10" s="51" t="s">
        <v>20</v>
      </c>
      <c r="D10" s="39"/>
      <c r="E10" s="40"/>
      <c r="F10" s="40"/>
    </row>
    <row r="11" customHeight="1" spans="1:6">
      <c r="A11" s="51"/>
      <c r="B11" s="83"/>
      <c r="C11" s="51" t="s">
        <v>21</v>
      </c>
      <c r="D11" s="39"/>
      <c r="E11" s="40"/>
      <c r="F11" s="40"/>
    </row>
    <row r="12" customHeight="1" spans="1:6">
      <c r="A12" s="51"/>
      <c r="B12" s="83"/>
      <c r="C12" s="51" t="s">
        <v>22</v>
      </c>
      <c r="D12" s="39"/>
      <c r="E12" s="40"/>
      <c r="F12" s="40"/>
    </row>
    <row r="13" customHeight="1" spans="1:6">
      <c r="A13" s="51"/>
      <c r="B13" s="83"/>
      <c r="C13" s="51" t="s">
        <v>23</v>
      </c>
      <c r="D13" s="39">
        <v>6.57</v>
      </c>
      <c r="E13" s="40">
        <v>6.57</v>
      </c>
      <c r="F13" s="40"/>
    </row>
    <row r="14" customHeight="1" spans="1:6">
      <c r="A14" s="51"/>
      <c r="B14" s="83"/>
      <c r="C14" s="51" t="s">
        <v>24</v>
      </c>
      <c r="D14" s="39"/>
      <c r="E14" s="40"/>
      <c r="F14" s="40"/>
    </row>
    <row r="15" customHeight="1" spans="1:6">
      <c r="A15" s="51"/>
      <c r="B15" s="83"/>
      <c r="C15" s="51" t="s">
        <v>25</v>
      </c>
      <c r="D15" s="39">
        <v>2.4</v>
      </c>
      <c r="E15" s="40">
        <v>2.4</v>
      </c>
      <c r="F15" s="40"/>
    </row>
    <row r="16" customHeight="1" spans="1:6">
      <c r="A16" s="51"/>
      <c r="B16" s="83"/>
      <c r="C16" s="51" t="s">
        <v>26</v>
      </c>
      <c r="D16" s="39"/>
      <c r="E16" s="40"/>
      <c r="F16" s="40"/>
    </row>
    <row r="17" customHeight="1" spans="1:6">
      <c r="A17" s="51"/>
      <c r="B17" s="83"/>
      <c r="C17" s="51" t="s">
        <v>27</v>
      </c>
      <c r="D17" s="39"/>
      <c r="E17" s="40"/>
      <c r="F17" s="40"/>
    </row>
    <row r="18" customHeight="1" spans="1:6">
      <c r="A18" s="51"/>
      <c r="B18" s="83"/>
      <c r="C18" s="51" t="s">
        <v>28</v>
      </c>
      <c r="D18" s="39"/>
      <c r="E18" s="40"/>
      <c r="F18" s="40"/>
    </row>
    <row r="19" customHeight="1" spans="1:6">
      <c r="A19" s="51"/>
      <c r="B19" s="83"/>
      <c r="C19" s="51" t="s">
        <v>29</v>
      </c>
      <c r="D19" s="39"/>
      <c r="E19" s="40"/>
      <c r="F19" s="40"/>
    </row>
    <row r="20" customHeight="1" spans="1:6">
      <c r="A20" s="51"/>
      <c r="B20" s="83"/>
      <c r="C20" s="51" t="s">
        <v>30</v>
      </c>
      <c r="D20" s="39"/>
      <c r="E20" s="40"/>
      <c r="F20" s="40"/>
    </row>
    <row r="21" customHeight="1" spans="1:6">
      <c r="A21" s="51"/>
      <c r="B21" s="83"/>
      <c r="C21" s="51" t="s">
        <v>31</v>
      </c>
      <c r="D21" s="39"/>
      <c r="E21" s="40"/>
      <c r="F21" s="40"/>
    </row>
    <row r="22" customHeight="1" spans="1:6">
      <c r="A22" s="51"/>
      <c r="B22" s="83"/>
      <c r="C22" s="51" t="s">
        <v>32</v>
      </c>
      <c r="D22" s="39"/>
      <c r="E22" s="40"/>
      <c r="F22" s="40"/>
    </row>
    <row r="23" customHeight="1" spans="1:6">
      <c r="A23" s="51"/>
      <c r="B23" s="83"/>
      <c r="C23" s="51" t="s">
        <v>33</v>
      </c>
      <c r="D23" s="39"/>
      <c r="E23" s="40"/>
      <c r="F23" s="40"/>
    </row>
    <row r="24" customHeight="1" spans="1:6">
      <c r="A24" s="51"/>
      <c r="B24" s="83"/>
      <c r="C24" s="51" t="s">
        <v>34</v>
      </c>
      <c r="D24" s="39"/>
      <c r="E24" s="40"/>
      <c r="F24" s="40"/>
    </row>
    <row r="25" customHeight="1" spans="1:6">
      <c r="A25" s="51"/>
      <c r="B25" s="83"/>
      <c r="C25" s="51" t="s">
        <v>35</v>
      </c>
      <c r="D25" s="39">
        <v>6.8</v>
      </c>
      <c r="E25" s="40">
        <v>6.8</v>
      </c>
      <c r="F25" s="40"/>
    </row>
    <row r="26" customHeight="1" spans="1:6">
      <c r="A26" s="51"/>
      <c r="B26" s="83"/>
      <c r="C26" s="51" t="s">
        <v>36</v>
      </c>
      <c r="D26" s="39"/>
      <c r="E26" s="40"/>
      <c r="F26" s="40"/>
    </row>
    <row r="27" customHeight="1" spans="1:6">
      <c r="A27" s="51"/>
      <c r="B27" s="83"/>
      <c r="C27" s="51" t="s">
        <v>37</v>
      </c>
      <c r="D27" s="39"/>
      <c r="E27" s="40"/>
      <c r="F27" s="40"/>
    </row>
    <row r="28" customHeight="1" spans="1:6">
      <c r="A28" s="51"/>
      <c r="B28" s="83"/>
      <c r="C28" s="51" t="s">
        <v>38</v>
      </c>
      <c r="D28" s="39"/>
      <c r="E28" s="40"/>
      <c r="F28" s="40"/>
    </row>
    <row r="29" customHeight="1" spans="1:6">
      <c r="A29" s="51"/>
      <c r="B29" s="83"/>
      <c r="C29" s="51" t="s">
        <v>39</v>
      </c>
      <c r="D29" s="39"/>
      <c r="E29" s="40"/>
      <c r="F29" s="40"/>
    </row>
    <row r="30" customHeight="1" spans="1:6">
      <c r="A30" s="51"/>
      <c r="B30" s="83"/>
      <c r="C30" s="51" t="s">
        <v>40</v>
      </c>
      <c r="D30" s="39"/>
      <c r="E30" s="40"/>
      <c r="F30" s="40"/>
    </row>
    <row r="31" customHeight="1" spans="1:6">
      <c r="A31" s="51"/>
      <c r="B31" s="83"/>
      <c r="C31" s="51" t="s">
        <v>41</v>
      </c>
      <c r="D31" s="39"/>
      <c r="E31" s="40"/>
      <c r="F31" s="40"/>
    </row>
    <row r="32" customHeight="1" spans="1:6">
      <c r="A32" s="51"/>
      <c r="B32" s="83"/>
      <c r="C32" s="51" t="s">
        <v>42</v>
      </c>
      <c r="D32" s="39"/>
      <c r="E32" s="40"/>
      <c r="F32" s="40"/>
    </row>
    <row r="33" customHeight="1" spans="1:6">
      <c r="A33" s="51"/>
      <c r="B33" s="83"/>
      <c r="C33" s="51" t="s">
        <v>43</v>
      </c>
      <c r="D33" s="39"/>
      <c r="E33" s="40"/>
      <c r="F33" s="40"/>
    </row>
    <row r="34" customHeight="1" spans="1:6">
      <c r="A34" s="51"/>
      <c r="B34" s="83"/>
      <c r="C34" s="51" t="s">
        <v>44</v>
      </c>
      <c r="D34" s="39"/>
      <c r="E34" s="40"/>
      <c r="F34" s="40"/>
    </row>
    <row r="35" customHeight="1" spans="1:6">
      <c r="A35" s="51"/>
      <c r="B35" s="83"/>
      <c r="C35" s="51" t="s">
        <v>45</v>
      </c>
      <c r="D35" s="39"/>
      <c r="E35" s="40"/>
      <c r="F35" s="40"/>
    </row>
    <row r="36" customHeight="1" spans="1:6">
      <c r="A36" s="51"/>
      <c r="B36" s="83"/>
      <c r="C36" s="51"/>
      <c r="D36" s="41"/>
      <c r="E36" s="41"/>
      <c r="F36" s="41"/>
    </row>
    <row r="37" customHeight="1" spans="1:6">
      <c r="A37" s="84" t="s">
        <v>46</v>
      </c>
      <c r="B37" s="29">
        <v>76.81</v>
      </c>
      <c r="C37" s="84" t="s">
        <v>47</v>
      </c>
      <c r="D37" s="29">
        <f>SUM(D6:D36)</f>
        <v>76.88</v>
      </c>
      <c r="E37" s="29">
        <f>SUM(E6:E36)</f>
        <v>76.88</v>
      </c>
      <c r="F37" s="29"/>
    </row>
    <row r="38" customHeight="1" spans="1:6">
      <c r="A38" s="51" t="s">
        <v>48</v>
      </c>
      <c r="B38" s="40"/>
      <c r="C38" s="51" t="s">
        <v>49</v>
      </c>
      <c r="D38" s="39"/>
      <c r="E38" s="40"/>
      <c r="F38" s="40"/>
    </row>
    <row r="39" customHeight="1" spans="1:7">
      <c r="A39" s="84" t="s">
        <v>50</v>
      </c>
      <c r="B39" s="29">
        <v>76.81</v>
      </c>
      <c r="C39" s="84" t="s">
        <v>51</v>
      </c>
      <c r="D39" s="29">
        <f>B39</f>
        <v>76.81</v>
      </c>
      <c r="E39" s="29">
        <f>B39</f>
        <v>76.81</v>
      </c>
      <c r="F39" s="29"/>
      <c r="G39">
        <f>E37-E25-E15-E13</f>
        <v>61.11</v>
      </c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3.7583333333333" defaultRowHeight="24" customHeight="1"/>
  <cols>
    <col min="1" max="1" width="14.625" customWidth="1"/>
    <col min="2" max="2" width="45.2583333333333" customWidth="1"/>
    <col min="3" max="3" width="15.5" customWidth="1"/>
    <col min="4" max="4" width="12.2583333333333" customWidth="1"/>
    <col min="5" max="5" width="13.125" customWidth="1"/>
    <col min="6" max="6" width="16.7583333333333" customWidth="1"/>
    <col min="7" max="7" width="16.625" customWidth="1"/>
    <col min="8" max="8" width="12.7583333333333" customWidth="1"/>
    <col min="9" max="9" width="13.5" customWidth="1"/>
  </cols>
  <sheetData>
    <row r="1" ht="25.5" customHeight="1" spans="1:9">
      <c r="A1" s="32"/>
      <c r="B1" s="32"/>
      <c r="C1" s="32"/>
      <c r="D1" s="32"/>
      <c r="E1" s="32"/>
      <c r="F1" s="32"/>
      <c r="G1" s="32"/>
      <c r="H1" s="33" t="s">
        <v>52</v>
      </c>
      <c r="I1" s="33"/>
    </row>
    <row r="2" ht="25.5" customHeight="1" spans="1:9">
      <c r="A2" s="34" t="s">
        <v>53</v>
      </c>
      <c r="B2" s="34"/>
      <c r="C2" s="34"/>
      <c r="D2" s="34"/>
      <c r="E2" s="34"/>
      <c r="F2" s="34"/>
      <c r="G2" s="34"/>
      <c r="H2" s="34"/>
      <c r="I2" s="34"/>
    </row>
    <row r="3" ht="25.5" customHeight="1" spans="1:9">
      <c r="A3" s="78" t="s">
        <v>2</v>
      </c>
      <c r="B3" s="79"/>
      <c r="C3" s="79"/>
      <c r="D3" s="79"/>
      <c r="E3" s="80"/>
      <c r="F3" s="80"/>
      <c r="G3" s="80"/>
      <c r="H3" s="81" t="s">
        <v>3</v>
      </c>
      <c r="I3" s="81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7">
        <v>76.81</v>
      </c>
      <c r="D6" s="57">
        <v>76.81</v>
      </c>
      <c r="E6" s="57"/>
      <c r="F6" s="57"/>
      <c r="G6" s="57"/>
      <c r="H6" s="57"/>
      <c r="I6" s="57"/>
    </row>
    <row r="7" s="16" customFormat="1" ht="25.5" customHeight="1" spans="1:9">
      <c r="A7" s="71">
        <v>2012950</v>
      </c>
      <c r="B7" s="71" t="s">
        <v>64</v>
      </c>
      <c r="C7" s="57">
        <f>D7</f>
        <v>61.11</v>
      </c>
      <c r="D7" s="40">
        <v>61.11</v>
      </c>
      <c r="E7" s="40"/>
      <c r="F7" s="40"/>
      <c r="G7" s="40"/>
      <c r="H7" s="40"/>
      <c r="I7" s="40"/>
    </row>
    <row r="8" s="16" customFormat="1" ht="25.5" customHeight="1" spans="1:9">
      <c r="A8" s="71" t="s">
        <v>65</v>
      </c>
      <c r="B8" s="71" t="s">
        <v>66</v>
      </c>
      <c r="C8" s="57">
        <f>D8</f>
        <v>6.57</v>
      </c>
      <c r="D8" s="39">
        <v>6.57</v>
      </c>
      <c r="E8" s="39"/>
      <c r="F8" s="39"/>
      <c r="G8" s="39"/>
      <c r="H8" s="39"/>
      <c r="I8" s="39"/>
    </row>
    <row r="9" s="16" customFormat="1" ht="25.5" customHeight="1" spans="1:9">
      <c r="A9" s="71" t="s">
        <v>67</v>
      </c>
      <c r="B9" s="71" t="s">
        <v>68</v>
      </c>
      <c r="C9" s="57">
        <v>6.5</v>
      </c>
      <c r="D9" s="39">
        <v>6.5</v>
      </c>
      <c r="E9" s="39"/>
      <c r="F9" s="39"/>
      <c r="G9" s="39"/>
      <c r="H9" s="39"/>
      <c r="I9" s="39"/>
    </row>
    <row r="10" s="16" customFormat="1" ht="25.5" customHeight="1" spans="1:9">
      <c r="A10" s="71" t="s">
        <v>69</v>
      </c>
      <c r="B10" s="71" t="s">
        <v>70</v>
      </c>
      <c r="C10" s="57">
        <f>D10</f>
        <v>6.5</v>
      </c>
      <c r="D10" s="39">
        <v>6.5</v>
      </c>
      <c r="E10" s="40"/>
      <c r="F10" s="40"/>
      <c r="G10" s="40"/>
      <c r="H10" s="40"/>
      <c r="I10" s="40"/>
    </row>
    <row r="11" s="16" customFormat="1" ht="25.5" customHeight="1" spans="1:9">
      <c r="A11" s="71" t="s">
        <v>71</v>
      </c>
      <c r="B11" s="71" t="s">
        <v>72</v>
      </c>
      <c r="C11" s="57">
        <f t="shared" ref="C8:C18" si="0">D11</f>
        <v>0.069</v>
      </c>
      <c r="D11" s="39">
        <v>0.069</v>
      </c>
      <c r="E11" s="39"/>
      <c r="F11" s="39"/>
      <c r="G11" s="39"/>
      <c r="H11" s="39"/>
      <c r="I11" s="39"/>
    </row>
    <row r="12" s="16" customFormat="1" ht="25.5" customHeight="1" spans="1:9">
      <c r="A12" s="71" t="s">
        <v>73</v>
      </c>
      <c r="B12" s="71" t="s">
        <v>74</v>
      </c>
      <c r="C12" s="57">
        <f t="shared" si="0"/>
        <v>0.069</v>
      </c>
      <c r="D12" s="40">
        <v>0.069</v>
      </c>
      <c r="E12" s="40"/>
      <c r="F12" s="40"/>
      <c r="G12" s="40"/>
      <c r="H12" s="40"/>
      <c r="I12" s="40"/>
    </row>
    <row r="13" s="16" customFormat="1" ht="25.5" customHeight="1" spans="1:9">
      <c r="A13" s="71" t="s">
        <v>75</v>
      </c>
      <c r="B13" s="71" t="s">
        <v>76</v>
      </c>
      <c r="C13" s="57">
        <f t="shared" si="0"/>
        <v>2.4</v>
      </c>
      <c r="D13" s="39">
        <v>2.4</v>
      </c>
      <c r="E13" s="39"/>
      <c r="F13" s="39"/>
      <c r="G13" s="39"/>
      <c r="H13" s="39"/>
      <c r="I13" s="39"/>
    </row>
    <row r="14" s="16" customFormat="1" ht="25.5" customHeight="1" spans="1:9">
      <c r="A14" s="71" t="s">
        <v>77</v>
      </c>
      <c r="B14" s="71" t="s">
        <v>78</v>
      </c>
      <c r="C14" s="57">
        <v>2.4</v>
      </c>
      <c r="D14" s="39">
        <v>2.4</v>
      </c>
      <c r="E14" s="39"/>
      <c r="F14" s="39"/>
      <c r="G14" s="39"/>
      <c r="H14" s="39"/>
      <c r="I14" s="39"/>
    </row>
    <row r="15" s="16" customFormat="1" ht="25.5" customHeight="1" spans="1:9">
      <c r="A15" s="71" t="s">
        <v>79</v>
      </c>
      <c r="B15" s="71" t="s">
        <v>80</v>
      </c>
      <c r="C15" s="57">
        <f t="shared" si="0"/>
        <v>2.4</v>
      </c>
      <c r="D15" s="40">
        <v>2.4</v>
      </c>
      <c r="E15" s="40"/>
      <c r="F15" s="40"/>
      <c r="G15" s="40"/>
      <c r="H15" s="40"/>
      <c r="I15" s="40"/>
    </row>
    <row r="16" s="16" customFormat="1" ht="25.5" customHeight="1" spans="1:9">
      <c r="A16" s="71" t="s">
        <v>81</v>
      </c>
      <c r="B16" s="71" t="s">
        <v>82</v>
      </c>
      <c r="C16" s="57">
        <f t="shared" si="0"/>
        <v>6.8</v>
      </c>
      <c r="D16" s="40">
        <v>6.8</v>
      </c>
      <c r="E16" s="39"/>
      <c r="F16" s="39"/>
      <c r="G16" s="39"/>
      <c r="H16" s="39"/>
      <c r="I16" s="39"/>
    </row>
    <row r="17" s="16" customFormat="1" ht="25.5" customHeight="1" spans="1:9">
      <c r="A17" s="71" t="s">
        <v>83</v>
      </c>
      <c r="B17" s="71" t="s">
        <v>84</v>
      </c>
      <c r="C17" s="57">
        <f t="shared" si="0"/>
        <v>6.8</v>
      </c>
      <c r="D17" s="39">
        <v>6.8</v>
      </c>
      <c r="E17" s="39"/>
      <c r="F17" s="39"/>
      <c r="G17" s="39"/>
      <c r="H17" s="39"/>
      <c r="I17" s="39"/>
    </row>
    <row r="18" s="16" customFormat="1" ht="25.5" customHeight="1" spans="1:9">
      <c r="A18" s="71" t="s">
        <v>85</v>
      </c>
      <c r="B18" s="71" t="s">
        <v>86</v>
      </c>
      <c r="C18" s="57">
        <f t="shared" si="0"/>
        <v>6.8</v>
      </c>
      <c r="D18" s="40">
        <v>6.8</v>
      </c>
      <c r="E18" s="40"/>
      <c r="F18" s="40"/>
      <c r="G18" s="40"/>
      <c r="H18" s="40"/>
      <c r="I18" s="40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6" topLeftCell="A7" activePane="bottomLeft" state="frozen"/>
      <selection/>
      <selection pane="bottomLeft" activeCell="C25" sqref="C25"/>
    </sheetView>
  </sheetViews>
  <sheetFormatPr defaultColWidth="13.7583333333333" defaultRowHeight="24" customHeight="1" outlineLevelCol="4"/>
  <cols>
    <col min="1" max="1" width="19.875" customWidth="1"/>
    <col min="2" max="2" width="48.375" customWidth="1"/>
    <col min="3" max="3" width="15.125" customWidth="1"/>
    <col min="4" max="5" width="14.2583333333333" customWidth="1"/>
  </cols>
  <sheetData>
    <row r="1" customHeight="1" spans="1:5">
      <c r="A1" s="32"/>
      <c r="B1" s="32"/>
      <c r="C1" s="32"/>
      <c r="D1" s="32"/>
      <c r="E1" s="33" t="s">
        <v>87</v>
      </c>
    </row>
    <row r="2" customHeight="1" spans="1:5">
      <c r="A2" s="34" t="s">
        <v>88</v>
      </c>
      <c r="B2" s="34"/>
      <c r="C2" s="34"/>
      <c r="D2" s="34"/>
      <c r="E2" s="34"/>
    </row>
    <row r="3" customHeight="1" spans="1:5">
      <c r="A3" s="35" t="s">
        <v>2</v>
      </c>
      <c r="B3" s="35"/>
      <c r="C3" s="35"/>
      <c r="D3" s="76"/>
      <c r="E3" s="36" t="s">
        <v>3</v>
      </c>
    </row>
    <row r="4" ht="29.25" customHeight="1" spans="1:5">
      <c r="A4" s="8" t="s">
        <v>6</v>
      </c>
      <c r="B4" s="8"/>
      <c r="C4" s="8" t="s">
        <v>89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90</v>
      </c>
      <c r="E5" s="8" t="s">
        <v>91</v>
      </c>
    </row>
    <row r="6" customHeight="1" spans="1:5">
      <c r="A6" s="8" t="s">
        <v>58</v>
      </c>
      <c r="B6" s="8"/>
      <c r="C6" s="57">
        <v>76.81</v>
      </c>
      <c r="D6" s="57">
        <v>76.81</v>
      </c>
      <c r="E6" s="57"/>
    </row>
    <row r="7" s="56" customFormat="1" ht="24.75" customHeight="1" spans="1:5">
      <c r="A7" s="51">
        <v>2012950</v>
      </c>
      <c r="B7" s="51" t="s">
        <v>92</v>
      </c>
      <c r="C7" s="40">
        <v>61.11</v>
      </c>
      <c r="D7" s="77">
        <v>61.11</v>
      </c>
      <c r="E7" s="77"/>
    </row>
    <row r="8" s="16" customFormat="1" ht="24.75" customHeight="1" spans="1:5">
      <c r="A8" s="64" t="s">
        <v>65</v>
      </c>
      <c r="B8" s="64" t="s">
        <v>66</v>
      </c>
      <c r="C8" s="39">
        <v>6.5</v>
      </c>
      <c r="D8" s="39">
        <v>6.5</v>
      </c>
      <c r="E8" s="29"/>
    </row>
    <row r="9" s="16" customFormat="1" ht="24.75" customHeight="1" spans="1:5">
      <c r="A9" s="64" t="s">
        <v>67</v>
      </c>
      <c r="B9" s="64" t="s">
        <v>68</v>
      </c>
      <c r="C9" s="39">
        <v>6.5</v>
      </c>
      <c r="D9" s="39">
        <v>6.5</v>
      </c>
      <c r="E9" s="29"/>
    </row>
    <row r="10" s="16" customFormat="1" ht="24.75" customHeight="1" spans="1:5">
      <c r="A10" s="64" t="s">
        <v>69</v>
      </c>
      <c r="B10" s="64" t="s">
        <v>70</v>
      </c>
      <c r="C10" s="39">
        <v>6.5</v>
      </c>
      <c r="D10" s="39">
        <v>6.5</v>
      </c>
      <c r="E10" s="40"/>
    </row>
    <row r="11" s="16" customFormat="1" ht="24.75" customHeight="1" spans="1:5">
      <c r="A11" s="64" t="s">
        <v>71</v>
      </c>
      <c r="B11" s="64" t="s">
        <v>72</v>
      </c>
      <c r="C11" s="39">
        <v>0.07</v>
      </c>
      <c r="D11" s="39">
        <v>0.07</v>
      </c>
      <c r="E11" s="29"/>
    </row>
    <row r="12" s="16" customFormat="1" ht="24.75" customHeight="1" spans="1:5">
      <c r="A12" s="64" t="s">
        <v>73</v>
      </c>
      <c r="B12" s="64" t="s">
        <v>74</v>
      </c>
      <c r="C12" s="40">
        <v>0.07</v>
      </c>
      <c r="D12" s="40">
        <v>0.07</v>
      </c>
      <c r="E12" s="40"/>
    </row>
    <row r="13" s="16" customFormat="1" ht="24.75" customHeight="1" spans="1:5">
      <c r="A13" s="64" t="s">
        <v>75</v>
      </c>
      <c r="B13" s="64" t="s">
        <v>76</v>
      </c>
      <c r="C13" s="39">
        <v>2.4</v>
      </c>
      <c r="D13" s="39">
        <v>2.4</v>
      </c>
      <c r="E13" s="29"/>
    </row>
    <row r="14" s="16" customFormat="1" ht="24.75" customHeight="1" spans="1:5">
      <c r="A14" s="64" t="s">
        <v>77</v>
      </c>
      <c r="B14" s="64" t="s">
        <v>78</v>
      </c>
      <c r="C14" s="39">
        <v>2.4</v>
      </c>
      <c r="D14" s="39">
        <v>2.4</v>
      </c>
      <c r="E14" s="29"/>
    </row>
    <row r="15" s="16" customFormat="1" ht="24.75" customHeight="1" spans="1:5">
      <c r="A15" s="64" t="s">
        <v>79</v>
      </c>
      <c r="B15" s="64" t="s">
        <v>80</v>
      </c>
      <c r="C15" s="39">
        <v>2.4</v>
      </c>
      <c r="D15" s="40">
        <v>2.4</v>
      </c>
      <c r="E15" s="40"/>
    </row>
    <row r="16" s="16" customFormat="1" ht="24.75" customHeight="1" spans="1:5">
      <c r="A16" s="64" t="s">
        <v>81</v>
      </c>
      <c r="B16" s="64" t="s">
        <v>82</v>
      </c>
      <c r="C16" s="40">
        <v>6.8</v>
      </c>
      <c r="D16" s="40">
        <v>6.8</v>
      </c>
      <c r="E16" s="29"/>
    </row>
    <row r="17" s="16" customFormat="1" ht="24.75" customHeight="1" spans="1:5">
      <c r="A17" s="64" t="s">
        <v>83</v>
      </c>
      <c r="B17" s="64" t="s">
        <v>84</v>
      </c>
      <c r="C17" s="40">
        <v>6.8</v>
      </c>
      <c r="D17" s="40">
        <v>6.8</v>
      </c>
      <c r="E17" s="29"/>
    </row>
    <row r="18" s="16" customFormat="1" ht="24.75" customHeight="1" spans="1:5">
      <c r="A18" s="64" t="s">
        <v>85</v>
      </c>
      <c r="B18" s="64" t="s">
        <v>86</v>
      </c>
      <c r="C18" s="40">
        <v>6.8</v>
      </c>
      <c r="D18" s="40">
        <v>6.8</v>
      </c>
      <c r="E18" s="40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C5" sqref="C5:C6"/>
    </sheetView>
  </sheetViews>
  <sheetFormatPr defaultColWidth="13.7583333333333" defaultRowHeight="24" customHeight="1" outlineLevelCol="6"/>
  <cols>
    <col min="1" max="1" width="31.375" customWidth="1"/>
    <col min="2" max="2" width="11.375" customWidth="1"/>
    <col min="3" max="3" width="33" customWidth="1"/>
    <col min="4" max="4" width="11.375" customWidth="1"/>
    <col min="5" max="5" width="11.875" customWidth="1"/>
    <col min="6" max="6" width="14" customWidth="1"/>
    <col min="7" max="7" width="16.5" customWidth="1"/>
  </cols>
  <sheetData>
    <row r="1" customHeight="1" spans="1:7">
      <c r="A1" s="32"/>
      <c r="B1" s="32"/>
      <c r="C1" s="32"/>
      <c r="D1" s="32"/>
      <c r="E1" s="32"/>
      <c r="F1" s="72" t="s">
        <v>93</v>
      </c>
      <c r="G1" s="33" t="s">
        <v>93</v>
      </c>
    </row>
    <row r="2" customHeight="1" spans="1:7">
      <c r="A2" s="34" t="s">
        <v>94</v>
      </c>
      <c r="B2" s="34"/>
      <c r="C2" s="34"/>
      <c r="D2" s="34"/>
      <c r="E2" s="34"/>
      <c r="F2" s="34"/>
      <c r="G2" s="34"/>
    </row>
    <row r="3" customHeight="1" spans="1:7">
      <c r="A3" s="73" t="s">
        <v>2</v>
      </c>
      <c r="B3" s="73"/>
      <c r="C3" s="73"/>
      <c r="D3" s="73"/>
      <c r="E3" s="73"/>
      <c r="F3" s="73"/>
      <c r="G3" s="74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95</v>
      </c>
      <c r="C5" s="8" t="s">
        <v>6</v>
      </c>
      <c r="D5" s="8" t="s">
        <v>95</v>
      </c>
      <c r="E5" s="8"/>
      <c r="F5" s="8"/>
      <c r="G5" s="8"/>
    </row>
    <row r="6" ht="23.7" customHeight="1" spans="1:7">
      <c r="A6" s="8"/>
      <c r="B6" s="8"/>
      <c r="C6" s="8"/>
      <c r="D6" s="8" t="s">
        <v>96</v>
      </c>
      <c r="E6" s="8" t="s">
        <v>59</v>
      </c>
      <c r="F6" s="9" t="s">
        <v>97</v>
      </c>
      <c r="G6" s="8" t="s">
        <v>61</v>
      </c>
    </row>
    <row r="7" customHeight="1" spans="1:7">
      <c r="A7" s="31" t="s">
        <v>98</v>
      </c>
      <c r="B7" s="30">
        <v>76.81</v>
      </c>
      <c r="C7" s="51" t="s">
        <v>12</v>
      </c>
      <c r="D7" s="41">
        <v>76.81</v>
      </c>
      <c r="E7" s="30">
        <v>76.81</v>
      </c>
      <c r="F7" s="30"/>
      <c r="G7" s="30"/>
    </row>
    <row r="8" customHeight="1" spans="1:7">
      <c r="A8" s="31" t="s">
        <v>13</v>
      </c>
      <c r="B8" s="40"/>
      <c r="C8" s="51" t="s">
        <v>14</v>
      </c>
      <c r="D8" s="41"/>
      <c r="E8" s="40"/>
      <c r="F8" s="40"/>
      <c r="G8" s="40"/>
    </row>
    <row r="9" customHeight="1" spans="1:7">
      <c r="A9" s="31" t="s">
        <v>15</v>
      </c>
      <c r="B9" s="40"/>
      <c r="C9" s="51" t="s">
        <v>16</v>
      </c>
      <c r="D9" s="41"/>
      <c r="E9" s="40"/>
      <c r="F9" s="40"/>
      <c r="G9" s="40"/>
    </row>
    <row r="10" customHeight="1" spans="1:7">
      <c r="A10" s="31"/>
      <c r="B10" s="12"/>
      <c r="C10" s="51" t="s">
        <v>18</v>
      </c>
      <c r="D10" s="41"/>
      <c r="E10" s="40"/>
      <c r="F10" s="40"/>
      <c r="G10" s="40"/>
    </row>
    <row r="11" customHeight="1" spans="1:7">
      <c r="A11" s="31"/>
      <c r="B11" s="12"/>
      <c r="C11" s="51" t="s">
        <v>20</v>
      </c>
      <c r="D11" s="41"/>
      <c r="E11" s="40"/>
      <c r="F11" s="40"/>
      <c r="G11" s="40"/>
    </row>
    <row r="12" customHeight="1" spans="1:7">
      <c r="A12" s="31"/>
      <c r="B12" s="12"/>
      <c r="C12" s="51" t="s">
        <v>21</v>
      </c>
      <c r="D12" s="41"/>
      <c r="E12" s="40"/>
      <c r="F12" s="40"/>
      <c r="G12" s="40"/>
    </row>
    <row r="13" customHeight="1" spans="1:7">
      <c r="A13" s="31"/>
      <c r="B13" s="12"/>
      <c r="C13" s="51" t="s">
        <v>22</v>
      </c>
      <c r="D13" s="41"/>
      <c r="E13" s="40"/>
      <c r="F13" s="40"/>
      <c r="G13" s="40"/>
    </row>
    <row r="14" customHeight="1" spans="1:7">
      <c r="A14" s="31"/>
      <c r="B14" s="12"/>
      <c r="C14" s="51" t="s">
        <v>23</v>
      </c>
      <c r="D14" s="39">
        <v>6.57</v>
      </c>
      <c r="E14" s="39">
        <v>6.57</v>
      </c>
      <c r="F14" s="40"/>
      <c r="G14" s="40"/>
    </row>
    <row r="15" customHeight="1" spans="1:7">
      <c r="A15" s="31"/>
      <c r="B15" s="12"/>
      <c r="C15" s="51" t="s">
        <v>24</v>
      </c>
      <c r="D15" s="41"/>
      <c r="E15" s="40"/>
      <c r="F15" s="40"/>
      <c r="G15" s="40"/>
    </row>
    <row r="16" customHeight="1" spans="1:7">
      <c r="A16" s="31"/>
      <c r="B16" s="12"/>
      <c r="C16" s="51" t="s">
        <v>25</v>
      </c>
      <c r="D16" s="39">
        <v>2.4</v>
      </c>
      <c r="E16" s="39">
        <v>2.4</v>
      </c>
      <c r="F16" s="40"/>
      <c r="G16" s="40"/>
    </row>
    <row r="17" customHeight="1" spans="1:7">
      <c r="A17" s="31"/>
      <c r="B17" s="12"/>
      <c r="C17" s="51" t="s">
        <v>26</v>
      </c>
      <c r="D17" s="41"/>
      <c r="E17" s="40"/>
      <c r="F17" s="40"/>
      <c r="G17" s="40"/>
    </row>
    <row r="18" customHeight="1" spans="1:7">
      <c r="A18" s="38"/>
      <c r="B18" s="12"/>
      <c r="C18" s="51" t="s">
        <v>27</v>
      </c>
      <c r="D18" s="41"/>
      <c r="E18" s="40"/>
      <c r="F18" s="40"/>
      <c r="G18" s="40"/>
    </row>
    <row r="19" customHeight="1" spans="1:7">
      <c r="A19" s="38"/>
      <c r="B19" s="12"/>
      <c r="C19" s="51" t="s">
        <v>28</v>
      </c>
      <c r="D19" s="41"/>
      <c r="E19" s="40"/>
      <c r="F19" s="40"/>
      <c r="G19" s="40"/>
    </row>
    <row r="20" customHeight="1" spans="1:7">
      <c r="A20" s="38"/>
      <c r="B20" s="12"/>
      <c r="C20" s="51" t="s">
        <v>29</v>
      </c>
      <c r="D20" s="41"/>
      <c r="E20" s="40"/>
      <c r="F20" s="40"/>
      <c r="G20" s="40"/>
    </row>
    <row r="21" customHeight="1" spans="1:7">
      <c r="A21" s="38"/>
      <c r="B21" s="12"/>
      <c r="C21" s="51" t="s">
        <v>30</v>
      </c>
      <c r="D21" s="41"/>
      <c r="E21" s="40"/>
      <c r="F21" s="40"/>
      <c r="G21" s="40"/>
    </row>
    <row r="22" customHeight="1" spans="1:7">
      <c r="A22" s="38"/>
      <c r="B22" s="12"/>
      <c r="C22" s="51" t="s">
        <v>31</v>
      </c>
      <c r="D22" s="41"/>
      <c r="E22" s="40"/>
      <c r="F22" s="40"/>
      <c r="G22" s="40"/>
    </row>
    <row r="23" customHeight="1" spans="1:7">
      <c r="A23" s="38"/>
      <c r="B23" s="12"/>
      <c r="C23" s="51" t="s">
        <v>32</v>
      </c>
      <c r="D23" s="41"/>
      <c r="E23" s="40"/>
      <c r="F23" s="40"/>
      <c r="G23" s="40"/>
    </row>
    <row r="24" customHeight="1" spans="1:7">
      <c r="A24" s="38"/>
      <c r="B24" s="12"/>
      <c r="C24" s="51" t="s">
        <v>33</v>
      </c>
      <c r="D24" s="41"/>
      <c r="E24" s="40"/>
      <c r="F24" s="40"/>
      <c r="G24" s="40"/>
    </row>
    <row r="25" customHeight="1" spans="1:7">
      <c r="A25" s="38"/>
      <c r="B25" s="12"/>
      <c r="C25" s="51" t="s">
        <v>34</v>
      </c>
      <c r="D25" s="41"/>
      <c r="E25" s="40"/>
      <c r="F25" s="40"/>
      <c r="G25" s="40"/>
    </row>
    <row r="26" customHeight="1" spans="1:7">
      <c r="A26" s="38"/>
      <c r="B26" s="12"/>
      <c r="C26" s="51" t="s">
        <v>35</v>
      </c>
      <c r="D26" s="41">
        <f>E26</f>
        <v>6.8</v>
      </c>
      <c r="E26" s="40">
        <f>'3.预算支出总表'!D16</f>
        <v>6.8</v>
      </c>
      <c r="F26" s="40"/>
      <c r="G26" s="40"/>
    </row>
    <row r="27" customHeight="1" spans="1:7">
      <c r="A27" s="38"/>
      <c r="B27" s="12"/>
      <c r="C27" s="51" t="s">
        <v>36</v>
      </c>
      <c r="D27" s="39"/>
      <c r="E27" s="40"/>
      <c r="F27" s="40"/>
      <c r="G27" s="40"/>
    </row>
    <row r="28" customHeight="1" spans="1:7">
      <c r="A28" s="38"/>
      <c r="B28" s="12"/>
      <c r="C28" s="51" t="s">
        <v>37</v>
      </c>
      <c r="D28" s="39"/>
      <c r="E28" s="40"/>
      <c r="F28" s="40"/>
      <c r="G28" s="40"/>
    </row>
    <row r="29" customHeight="1" spans="1:7">
      <c r="A29" s="38"/>
      <c r="B29" s="12"/>
      <c r="C29" s="51" t="s">
        <v>38</v>
      </c>
      <c r="D29" s="39"/>
      <c r="E29" s="40"/>
      <c r="F29" s="40"/>
      <c r="G29" s="40"/>
    </row>
    <row r="30" customHeight="1" spans="1:7">
      <c r="A30" s="38"/>
      <c r="B30" s="12"/>
      <c r="C30" s="51" t="s">
        <v>39</v>
      </c>
      <c r="D30" s="39"/>
      <c r="E30" s="40"/>
      <c r="F30" s="40"/>
      <c r="G30" s="40"/>
    </row>
    <row r="31" customHeight="1" spans="1:7">
      <c r="A31" s="38"/>
      <c r="B31" s="12"/>
      <c r="C31" s="51" t="s">
        <v>40</v>
      </c>
      <c r="D31" s="39"/>
      <c r="E31" s="40"/>
      <c r="F31" s="40"/>
      <c r="G31" s="40"/>
    </row>
    <row r="32" customHeight="1" spans="1:7">
      <c r="A32" s="38"/>
      <c r="B32" s="12"/>
      <c r="C32" s="51" t="s">
        <v>41</v>
      </c>
      <c r="D32" s="39"/>
      <c r="E32" s="40"/>
      <c r="F32" s="40"/>
      <c r="G32" s="40"/>
    </row>
    <row r="33" customHeight="1" spans="1:7">
      <c r="A33" s="38"/>
      <c r="B33" s="12"/>
      <c r="C33" s="51" t="s">
        <v>42</v>
      </c>
      <c r="D33" s="39"/>
      <c r="E33" s="40"/>
      <c r="F33" s="40"/>
      <c r="G33" s="40"/>
    </row>
    <row r="34" customHeight="1" spans="1:7">
      <c r="A34" s="38"/>
      <c r="B34" s="12"/>
      <c r="C34" s="51" t="s">
        <v>43</v>
      </c>
      <c r="D34" s="39"/>
      <c r="E34" s="40"/>
      <c r="F34" s="40"/>
      <c r="G34" s="40"/>
    </row>
    <row r="35" customHeight="1" spans="1:7">
      <c r="A35" s="38"/>
      <c r="B35" s="12"/>
      <c r="C35" s="51" t="s">
        <v>44</v>
      </c>
      <c r="D35" s="39"/>
      <c r="E35" s="40"/>
      <c r="F35" s="40"/>
      <c r="G35" s="40"/>
    </row>
    <row r="36" customHeight="1" spans="1:7">
      <c r="A36" s="38"/>
      <c r="B36" s="12"/>
      <c r="C36" s="51" t="s">
        <v>45</v>
      </c>
      <c r="D36" s="39"/>
      <c r="E36" s="40"/>
      <c r="F36" s="40"/>
      <c r="G36" s="40"/>
    </row>
    <row r="37" customHeight="1" spans="1:7">
      <c r="A37" s="38"/>
      <c r="B37" s="12"/>
      <c r="C37" s="31"/>
      <c r="D37" s="12"/>
      <c r="E37" s="12"/>
      <c r="F37" s="12"/>
      <c r="G37" s="12"/>
    </row>
    <row r="38" customHeight="1" spans="1:7">
      <c r="A38" s="8" t="s">
        <v>46</v>
      </c>
      <c r="B38" s="75">
        <f>B7</f>
        <v>76.81</v>
      </c>
      <c r="C38" s="8" t="s">
        <v>47</v>
      </c>
      <c r="D38" s="30">
        <f>B38</f>
        <v>76.81</v>
      </c>
      <c r="E38" s="75">
        <f>E7</f>
        <v>76.81</v>
      </c>
      <c r="F38" s="75"/>
      <c r="G38" s="75"/>
    </row>
    <row r="39" customHeight="1" spans="1:7">
      <c r="A39" s="31" t="s">
        <v>99</v>
      </c>
      <c r="B39" s="39"/>
      <c r="C39" s="51"/>
      <c r="D39" s="39"/>
      <c r="E39" s="40"/>
      <c r="F39" s="40"/>
      <c r="G39" s="40"/>
    </row>
    <row r="40" customHeight="1" spans="1:7">
      <c r="A40" s="31" t="s">
        <v>98</v>
      </c>
      <c r="B40" s="40"/>
      <c r="C40" s="51"/>
      <c r="D40" s="12"/>
      <c r="E40" s="12"/>
      <c r="F40" s="12"/>
      <c r="G40" s="12"/>
    </row>
    <row r="41" customHeight="1" spans="1:7">
      <c r="A41" s="31" t="s">
        <v>13</v>
      </c>
      <c r="B41" s="40"/>
      <c r="C41" s="51"/>
      <c r="D41" s="12"/>
      <c r="E41" s="12"/>
      <c r="F41" s="12"/>
      <c r="G41" s="12"/>
    </row>
    <row r="42" customHeight="1" spans="1:7">
      <c r="A42" s="31" t="s">
        <v>15</v>
      </c>
      <c r="B42" s="40"/>
      <c r="C42" s="51"/>
      <c r="D42" s="12"/>
      <c r="E42" s="12"/>
      <c r="F42" s="12"/>
      <c r="G42" s="12"/>
    </row>
    <row r="43" customHeight="1" spans="1:7">
      <c r="A43" s="31"/>
      <c r="B43" s="12"/>
      <c r="C43" s="51"/>
      <c r="D43" s="12"/>
      <c r="E43" s="12"/>
      <c r="F43" s="12"/>
      <c r="G43" s="12"/>
    </row>
    <row r="44" customHeight="1" spans="1:7">
      <c r="A44" s="8" t="s">
        <v>50</v>
      </c>
      <c r="B44" s="75">
        <f>B38</f>
        <v>76.81</v>
      </c>
      <c r="C44" s="8" t="s">
        <v>51</v>
      </c>
      <c r="D44" s="30">
        <f>B44</f>
        <v>76.81</v>
      </c>
      <c r="E44" s="75">
        <f>E38</f>
        <v>76.81</v>
      </c>
      <c r="F44" s="75"/>
      <c r="G44" s="75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pane ySplit="6" topLeftCell="A8" activePane="bottomLeft" state="frozen"/>
      <selection/>
      <selection pane="bottomLeft" activeCell="G2" sqref="G2"/>
    </sheetView>
  </sheetViews>
  <sheetFormatPr defaultColWidth="13.7583333333333" defaultRowHeight="24" customHeight="1" outlineLevelCol="4"/>
  <cols>
    <col min="1" max="1" width="19" customWidth="1"/>
    <col min="2" max="2" width="52" customWidth="1"/>
    <col min="3" max="3" width="18.125" customWidth="1"/>
    <col min="4" max="4" width="15.875" customWidth="1"/>
    <col min="5" max="5" width="16.625" customWidth="1"/>
  </cols>
  <sheetData>
    <row r="1" customHeight="1" spans="1:5">
      <c r="A1" s="33" t="s">
        <v>100</v>
      </c>
      <c r="B1" s="33"/>
      <c r="C1" s="33"/>
      <c r="D1" s="33"/>
      <c r="E1" s="33"/>
    </row>
    <row r="2" customHeight="1" spans="1:5">
      <c r="A2" s="34" t="s">
        <v>101</v>
      </c>
      <c r="B2" s="34"/>
      <c r="C2" s="34"/>
      <c r="D2" s="34"/>
      <c r="E2" s="34"/>
    </row>
    <row r="3" customHeight="1" spans="1:5">
      <c r="A3" s="67" t="s">
        <v>2</v>
      </c>
      <c r="B3" s="68"/>
      <c r="C3" s="68"/>
      <c r="D3" s="68"/>
      <c r="E3" s="69" t="s">
        <v>3</v>
      </c>
    </row>
    <row r="4" ht="30" customHeight="1" spans="1:5">
      <c r="A4" s="8" t="s">
        <v>6</v>
      </c>
      <c r="B4" s="8"/>
      <c r="C4" s="8" t="s">
        <v>89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90</v>
      </c>
      <c r="E5" s="8" t="s">
        <v>91</v>
      </c>
    </row>
    <row r="6" customHeight="1" spans="1:5">
      <c r="A6" s="8" t="s">
        <v>58</v>
      </c>
      <c r="B6" s="8"/>
      <c r="C6" s="29">
        <v>76.81</v>
      </c>
      <c r="D6" s="57">
        <v>76.81</v>
      </c>
      <c r="E6" s="57"/>
    </row>
    <row r="7" s="56" customFormat="1" customHeight="1" spans="1:5">
      <c r="A7" s="58" t="s">
        <v>102</v>
      </c>
      <c r="B7" s="31" t="s">
        <v>92</v>
      </c>
      <c r="C7" s="29">
        <v>61.11</v>
      </c>
      <c r="D7" s="30">
        <v>61.11</v>
      </c>
      <c r="E7" s="57"/>
    </row>
    <row r="8" s="16" customFormat="1" customHeight="1" spans="1:5">
      <c r="A8" s="70" t="s">
        <v>103</v>
      </c>
      <c r="B8" s="71" t="s">
        <v>92</v>
      </c>
      <c r="C8" s="29">
        <v>61.11</v>
      </c>
      <c r="D8" s="30">
        <v>61.11</v>
      </c>
      <c r="E8" s="39"/>
    </row>
    <row r="9" s="16" customFormat="1" customHeight="1" spans="1:5">
      <c r="A9" s="70" t="s">
        <v>104</v>
      </c>
      <c r="B9" s="71" t="s">
        <v>64</v>
      </c>
      <c r="C9" s="29">
        <v>61.11</v>
      </c>
      <c r="D9" s="30">
        <v>61.11</v>
      </c>
      <c r="E9" s="39"/>
    </row>
    <row r="10" s="16" customFormat="1" customHeight="1" spans="1:5">
      <c r="A10" s="70" t="s">
        <v>65</v>
      </c>
      <c r="B10" s="71" t="s">
        <v>66</v>
      </c>
      <c r="C10" s="39">
        <v>6.5</v>
      </c>
      <c r="D10" s="39">
        <v>6.5</v>
      </c>
      <c r="E10" s="39"/>
    </row>
    <row r="11" s="16" customFormat="1" customHeight="1" spans="1:5">
      <c r="A11" s="70" t="s">
        <v>67</v>
      </c>
      <c r="B11" s="71" t="s">
        <v>68</v>
      </c>
      <c r="C11" s="39">
        <v>6.5</v>
      </c>
      <c r="D11" s="39">
        <v>6.5</v>
      </c>
      <c r="E11" s="39"/>
    </row>
    <row r="12" s="16" customFormat="1" customHeight="1" spans="1:5">
      <c r="A12" s="70" t="s">
        <v>69</v>
      </c>
      <c r="B12" s="71" t="s">
        <v>70</v>
      </c>
      <c r="C12" s="39">
        <v>6.5</v>
      </c>
      <c r="D12" s="39">
        <v>6.5</v>
      </c>
      <c r="E12" s="40"/>
    </row>
    <row r="13" s="16" customFormat="1" customHeight="1" spans="1:5">
      <c r="A13" s="70" t="s">
        <v>71</v>
      </c>
      <c r="B13" s="71" t="s">
        <v>72</v>
      </c>
      <c r="C13" s="39">
        <v>0.07</v>
      </c>
      <c r="D13" s="39">
        <v>0.07</v>
      </c>
      <c r="E13" s="39"/>
    </row>
    <row r="14" s="16" customFormat="1" customHeight="1" spans="1:5">
      <c r="A14" s="70" t="s">
        <v>73</v>
      </c>
      <c r="B14" s="71" t="s">
        <v>74</v>
      </c>
      <c r="C14" s="40">
        <v>0.07</v>
      </c>
      <c r="D14" s="40">
        <v>0.07</v>
      </c>
      <c r="E14" s="40"/>
    </row>
    <row r="15" s="16" customFormat="1" customHeight="1" spans="1:5">
      <c r="A15" s="70" t="s">
        <v>75</v>
      </c>
      <c r="B15" s="71" t="s">
        <v>76</v>
      </c>
      <c r="C15" s="39">
        <v>2.4</v>
      </c>
      <c r="D15" s="39">
        <v>2.4</v>
      </c>
      <c r="E15" s="39"/>
    </row>
    <row r="16" s="16" customFormat="1" customHeight="1" spans="1:5">
      <c r="A16" s="70" t="s">
        <v>77</v>
      </c>
      <c r="B16" s="71" t="s">
        <v>78</v>
      </c>
      <c r="C16" s="39">
        <v>2.41</v>
      </c>
      <c r="D16" s="39">
        <v>2.4</v>
      </c>
      <c r="E16" s="39"/>
    </row>
    <row r="17" s="16" customFormat="1" customHeight="1" spans="1:5">
      <c r="A17" s="70" t="s">
        <v>79</v>
      </c>
      <c r="B17" s="71" t="s">
        <v>80</v>
      </c>
      <c r="C17" s="40">
        <v>2.41</v>
      </c>
      <c r="D17" s="40">
        <v>2.41</v>
      </c>
      <c r="E17" s="40"/>
    </row>
    <row r="18" s="16" customFormat="1" customHeight="1" spans="1:5">
      <c r="A18" s="70" t="s">
        <v>81</v>
      </c>
      <c r="B18" s="71" t="s">
        <v>82</v>
      </c>
      <c r="C18" s="40">
        <v>6.8</v>
      </c>
      <c r="D18" s="40">
        <v>6.8</v>
      </c>
      <c r="E18" s="39"/>
    </row>
    <row r="19" s="16" customFormat="1" customHeight="1" spans="1:5">
      <c r="A19" s="70" t="s">
        <v>83</v>
      </c>
      <c r="B19" s="71" t="s">
        <v>84</v>
      </c>
      <c r="C19" s="40">
        <v>6.8</v>
      </c>
      <c r="D19" s="40">
        <v>6.8</v>
      </c>
      <c r="E19" s="39"/>
    </row>
    <row r="20" s="16" customFormat="1" customHeight="1" spans="1:5">
      <c r="A20" s="70" t="s">
        <v>85</v>
      </c>
      <c r="B20" s="71" t="s">
        <v>86</v>
      </c>
      <c r="C20" s="40">
        <v>6.8</v>
      </c>
      <c r="D20" s="40">
        <v>6.8</v>
      </c>
      <c r="E20" s="40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3.7583333333333" defaultRowHeight="24" customHeight="1" outlineLevelCol="4"/>
  <cols>
    <col min="1" max="1" width="45.625" customWidth="1"/>
    <col min="2" max="2" width="32.125" customWidth="1"/>
    <col min="3" max="3" width="13.5" customWidth="1"/>
    <col min="4" max="4" width="12.5" customWidth="1"/>
    <col min="5" max="5" width="11.375" customWidth="1"/>
  </cols>
  <sheetData>
    <row r="1" customHeight="1" spans="1:5">
      <c r="A1" s="33" t="s">
        <v>105</v>
      </c>
      <c r="B1" s="33"/>
      <c r="C1" s="33"/>
      <c r="D1" s="21"/>
      <c r="E1" s="33" t="s">
        <v>105</v>
      </c>
    </row>
    <row r="2" ht="36.75" customHeight="1" spans="1:5">
      <c r="A2" s="4" t="s">
        <v>106</v>
      </c>
      <c r="B2" s="4"/>
      <c r="C2" s="4"/>
      <c r="D2" s="15"/>
      <c r="E2" s="4"/>
    </row>
    <row r="3" customHeight="1" spans="1:5">
      <c r="A3" s="35" t="s">
        <v>2</v>
      </c>
      <c r="B3" s="35"/>
      <c r="C3" s="35"/>
      <c r="D3" s="21"/>
      <c r="E3" s="36" t="s">
        <v>3</v>
      </c>
    </row>
    <row r="4" ht="31.5" customHeight="1" spans="1:5">
      <c r="A4" s="8" t="s">
        <v>107</v>
      </c>
      <c r="B4" s="8" t="s">
        <v>108</v>
      </c>
      <c r="C4" s="8" t="s">
        <v>89</v>
      </c>
      <c r="D4" s="37"/>
      <c r="E4" s="8" t="s">
        <v>109</v>
      </c>
    </row>
    <row r="5" customHeight="1" spans="1:5">
      <c r="A5" s="60" t="s">
        <v>58</v>
      </c>
      <c r="B5" s="60"/>
      <c r="C5" s="9" t="s">
        <v>58</v>
      </c>
      <c r="D5" s="8" t="s">
        <v>110</v>
      </c>
      <c r="E5" s="60" t="s">
        <v>111</v>
      </c>
    </row>
    <row r="6" customHeight="1" spans="1:5">
      <c r="A6" s="61" t="s">
        <v>58</v>
      </c>
      <c r="B6" s="61"/>
      <c r="C6" s="57">
        <v>76.81</v>
      </c>
      <c r="D6" s="41">
        <f>C6-E6</f>
        <v>76.81</v>
      </c>
      <c r="E6" s="57"/>
    </row>
    <row r="7" s="56" customFormat="1" customHeight="1" spans="1:5">
      <c r="A7" s="62" t="s">
        <v>112</v>
      </c>
      <c r="B7" s="51" t="s">
        <v>113</v>
      </c>
      <c r="C7" s="57">
        <v>47.42</v>
      </c>
      <c r="D7" s="41">
        <v>47.42</v>
      </c>
      <c r="E7" s="52"/>
    </row>
    <row r="8" s="16" customFormat="1" customHeight="1" spans="1:5">
      <c r="A8" s="63" t="s">
        <v>114</v>
      </c>
      <c r="B8" s="64" t="s">
        <v>115</v>
      </c>
      <c r="C8" s="39">
        <v>18.65</v>
      </c>
      <c r="D8" s="39">
        <v>18.65</v>
      </c>
      <c r="E8" s="48"/>
    </row>
    <row r="9" s="16" customFormat="1" customHeight="1" spans="1:5">
      <c r="A9" s="63" t="s">
        <v>116</v>
      </c>
      <c r="B9" s="64" t="s">
        <v>115</v>
      </c>
      <c r="C9" s="39">
        <v>12.82</v>
      </c>
      <c r="D9" s="39">
        <v>12.82</v>
      </c>
      <c r="E9" s="48"/>
    </row>
    <row r="10" s="16" customFormat="1" customHeight="1" spans="1:5">
      <c r="A10" s="63" t="s">
        <v>117</v>
      </c>
      <c r="B10" s="64" t="s">
        <v>115</v>
      </c>
      <c r="C10" s="39">
        <v>3.26</v>
      </c>
      <c r="D10" s="48">
        <v>3.26</v>
      </c>
      <c r="E10" s="48"/>
    </row>
    <row r="11" s="16" customFormat="1" customHeight="1" spans="1:5">
      <c r="A11" s="63" t="s">
        <v>118</v>
      </c>
      <c r="B11" s="64" t="s">
        <v>119</v>
      </c>
      <c r="C11" s="39"/>
      <c r="D11" s="48"/>
      <c r="E11" s="48"/>
    </row>
    <row r="12" s="16" customFormat="1" customHeight="1" spans="1:5">
      <c r="A12" s="63" t="s">
        <v>120</v>
      </c>
      <c r="B12" s="64" t="s">
        <v>121</v>
      </c>
      <c r="C12" s="39">
        <v>4.9</v>
      </c>
      <c r="D12" s="39">
        <v>4.9</v>
      </c>
      <c r="E12" s="48"/>
    </row>
    <row r="13" s="16" customFormat="1" customHeight="1" spans="1:5">
      <c r="A13" s="63" t="s">
        <v>122</v>
      </c>
      <c r="B13" s="64" t="s">
        <v>121</v>
      </c>
      <c r="C13" s="39">
        <v>1.9</v>
      </c>
      <c r="D13" s="39">
        <v>1.9</v>
      </c>
      <c r="E13" s="48"/>
    </row>
    <row r="14" s="16" customFormat="1" customHeight="1" spans="1:5">
      <c r="A14" s="63" t="s">
        <v>123</v>
      </c>
      <c r="B14" s="64" t="s">
        <v>121</v>
      </c>
      <c r="C14" s="39">
        <v>0.9</v>
      </c>
      <c r="D14" s="48">
        <v>0.9</v>
      </c>
      <c r="E14" s="48"/>
    </row>
    <row r="15" s="16" customFormat="1" customHeight="1" spans="1:5">
      <c r="A15" s="63" t="s">
        <v>124</v>
      </c>
      <c r="B15" s="64" t="s">
        <v>121</v>
      </c>
      <c r="C15" s="39">
        <v>0.07</v>
      </c>
      <c r="D15" s="39">
        <v>0.07</v>
      </c>
      <c r="E15" s="48"/>
    </row>
    <row r="16" s="16" customFormat="1" customHeight="1" spans="1:5">
      <c r="A16" s="63" t="s">
        <v>125</v>
      </c>
      <c r="B16" s="64" t="s">
        <v>125</v>
      </c>
      <c r="C16" s="39">
        <v>4.9</v>
      </c>
      <c r="D16" s="39">
        <v>4.9</v>
      </c>
      <c r="E16" s="48"/>
    </row>
    <row r="17" s="16" customFormat="1" customHeight="1" spans="1:5">
      <c r="A17" s="65" t="s">
        <v>126</v>
      </c>
      <c r="B17" s="65" t="s">
        <v>126</v>
      </c>
      <c r="C17" s="39"/>
      <c r="D17" s="66"/>
      <c r="E17" s="66"/>
    </row>
    <row r="18" s="16" customFormat="1" customHeight="1" spans="1:5">
      <c r="A18" s="63" t="s">
        <v>127</v>
      </c>
      <c r="B18" s="64" t="s">
        <v>113</v>
      </c>
      <c r="C18" s="57">
        <v>29.39</v>
      </c>
      <c r="D18" s="66"/>
      <c r="E18" s="66">
        <v>29.39</v>
      </c>
    </row>
    <row r="19" s="16" customFormat="1" customHeight="1" spans="1:5">
      <c r="A19" s="63" t="s">
        <v>128</v>
      </c>
      <c r="B19" s="64" t="s">
        <v>129</v>
      </c>
      <c r="C19" s="48">
        <v>11.11</v>
      </c>
      <c r="D19" s="48"/>
      <c r="E19" s="48">
        <v>11.11</v>
      </c>
    </row>
    <row r="20" s="16" customFormat="1" customHeight="1" spans="1:5">
      <c r="A20" s="63" t="s">
        <v>130</v>
      </c>
      <c r="B20" s="64" t="s">
        <v>129</v>
      </c>
      <c r="C20" s="48">
        <v>7.7</v>
      </c>
      <c r="D20" s="48"/>
      <c r="E20" s="48">
        <v>7.7</v>
      </c>
    </row>
    <row r="21" s="16" customFormat="1" customHeight="1" spans="1:5">
      <c r="A21" s="63" t="s">
        <v>131</v>
      </c>
      <c r="B21" s="64" t="s">
        <v>129</v>
      </c>
      <c r="C21" s="48">
        <v>0.12</v>
      </c>
      <c r="D21" s="48"/>
      <c r="E21" s="48">
        <v>0.12</v>
      </c>
    </row>
    <row r="22" s="16" customFormat="1" customHeight="1" spans="1:5">
      <c r="A22" s="63" t="s">
        <v>132</v>
      </c>
      <c r="B22" s="64" t="s">
        <v>129</v>
      </c>
      <c r="C22" s="48">
        <v>1</v>
      </c>
      <c r="D22" s="48"/>
      <c r="E22" s="48">
        <v>1</v>
      </c>
    </row>
    <row r="23" s="16" customFormat="1" customHeight="1" spans="1:5">
      <c r="A23" s="63" t="s">
        <v>133</v>
      </c>
      <c r="B23" s="64" t="s">
        <v>129</v>
      </c>
      <c r="C23" s="48">
        <v>0.63</v>
      </c>
      <c r="D23" s="48"/>
      <c r="E23" s="48">
        <v>0.63</v>
      </c>
    </row>
    <row r="24" s="16" customFormat="1" customHeight="1" spans="1:5">
      <c r="A24" s="63" t="s">
        <v>134</v>
      </c>
      <c r="B24" s="64" t="s">
        <v>129</v>
      </c>
      <c r="C24" s="48">
        <v>0.12</v>
      </c>
      <c r="D24" s="48"/>
      <c r="E24" s="48">
        <v>0.12</v>
      </c>
    </row>
    <row r="25" s="16" customFormat="1" customHeight="1" spans="1:5">
      <c r="A25" s="63" t="s">
        <v>135</v>
      </c>
      <c r="B25" s="64" t="s">
        <v>129</v>
      </c>
      <c r="C25" s="48">
        <v>0.21</v>
      </c>
      <c r="D25" s="48"/>
      <c r="E25" s="48">
        <v>0.21</v>
      </c>
    </row>
    <row r="26" s="16" customFormat="1" customHeight="1" spans="1:5">
      <c r="A26" s="63" t="s">
        <v>136</v>
      </c>
      <c r="B26" s="64" t="s">
        <v>129</v>
      </c>
      <c r="C26" s="48">
        <v>3.4</v>
      </c>
      <c r="D26" s="48"/>
      <c r="E26" s="48">
        <v>3.4</v>
      </c>
    </row>
    <row r="27" s="16" customFormat="1" customHeight="1" spans="1:5">
      <c r="A27" s="63" t="s">
        <v>137</v>
      </c>
      <c r="B27" s="64" t="s">
        <v>137</v>
      </c>
      <c r="C27" s="48">
        <v>5.1</v>
      </c>
      <c r="D27" s="48"/>
      <c r="E27" s="48">
        <v>5.1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83333333333" defaultRowHeight="24" customHeight="1" outlineLevelRow="7" outlineLevelCol="4"/>
  <cols>
    <col min="1" max="1" width="29.5" customWidth="1"/>
    <col min="2" max="2" width="63.5" customWidth="1"/>
    <col min="3" max="3" width="23.7583333333333" customWidth="1"/>
    <col min="4" max="5" width="13.7583333333333" hidden="1"/>
  </cols>
  <sheetData>
    <row r="1" customHeight="1" spans="1:5">
      <c r="A1" s="32"/>
      <c r="B1" s="32"/>
      <c r="C1" s="3" t="s">
        <v>138</v>
      </c>
      <c r="D1" s="21"/>
      <c r="E1" s="21"/>
    </row>
    <row r="2" ht="31.5" customHeight="1" spans="1:5">
      <c r="A2" s="34" t="s">
        <v>139</v>
      </c>
      <c r="B2" s="34"/>
      <c r="C2" s="34"/>
      <c r="D2" s="21"/>
      <c r="E2" s="21"/>
    </row>
    <row r="3" customHeight="1" spans="1:5">
      <c r="A3" s="6" t="s">
        <v>2</v>
      </c>
      <c r="B3" s="6"/>
      <c r="C3" s="7" t="s">
        <v>140</v>
      </c>
      <c r="D3" s="21"/>
      <c r="E3" s="21"/>
    </row>
    <row r="4" customHeight="1" spans="1:5">
      <c r="A4" s="8" t="s">
        <v>6</v>
      </c>
      <c r="B4" s="8"/>
      <c r="C4" s="8" t="s">
        <v>141</v>
      </c>
      <c r="D4" s="21"/>
      <c r="E4" s="21"/>
    </row>
    <row r="5" customHeight="1" spans="1:5">
      <c r="A5" s="8" t="s">
        <v>142</v>
      </c>
      <c r="B5" s="8" t="s">
        <v>57</v>
      </c>
      <c r="C5" s="8"/>
      <c r="D5" s="21"/>
      <c r="E5" s="21"/>
    </row>
    <row r="6" customHeight="1" spans="1:5">
      <c r="A6" s="8" t="s">
        <v>58</v>
      </c>
      <c r="B6" s="8"/>
      <c r="C6" s="57"/>
      <c r="D6" s="21"/>
      <c r="E6" s="21"/>
    </row>
    <row r="7" s="56" customFormat="1" customHeight="1" spans="1:5">
      <c r="A7" s="58"/>
      <c r="B7" s="31"/>
      <c r="C7" s="30"/>
      <c r="D7" s="59"/>
      <c r="E7" s="59"/>
    </row>
    <row r="8" customHeight="1" spans="1:5">
      <c r="A8" s="14" t="s">
        <v>143</v>
      </c>
      <c r="B8" s="14"/>
      <c r="C8" s="14"/>
      <c r="D8" s="21"/>
      <c r="E8" s="21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7" sqref="E17"/>
    </sheetView>
  </sheetViews>
  <sheetFormatPr defaultColWidth="13.7583333333333" defaultRowHeight="24" customHeight="1" outlineLevelRow="6" outlineLevelCol="4"/>
  <cols>
    <col min="1" max="1" width="29.625" customWidth="1"/>
    <col min="2" max="2" width="51.7583333333333" customWidth="1"/>
    <col min="3" max="5" width="14.7583333333333" customWidth="1"/>
  </cols>
  <sheetData>
    <row r="1" customHeight="1" spans="1:5">
      <c r="A1" s="32"/>
      <c r="B1" s="32"/>
      <c r="C1" s="15"/>
      <c r="D1" s="15"/>
      <c r="E1" s="33" t="s">
        <v>144</v>
      </c>
    </row>
    <row r="2" ht="36" customHeight="1" spans="1:5">
      <c r="A2" s="34" t="s">
        <v>145</v>
      </c>
      <c r="B2" s="34"/>
      <c r="C2" s="15"/>
      <c r="D2" s="15"/>
      <c r="E2" s="34"/>
    </row>
    <row r="3" customHeight="1" spans="1:5">
      <c r="A3" s="6" t="s">
        <v>2</v>
      </c>
      <c r="B3" s="6"/>
      <c r="C3" s="26"/>
      <c r="D3" s="26"/>
      <c r="E3" s="7" t="s">
        <v>140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90</v>
      </c>
      <c r="E4" s="9" t="s">
        <v>91</v>
      </c>
    </row>
    <row r="5" customHeight="1" spans="1:5">
      <c r="A5" s="8" t="s">
        <v>58</v>
      </c>
      <c r="B5" s="8"/>
      <c r="C5" s="57"/>
      <c r="D5" s="57"/>
      <c r="E5" s="57"/>
    </row>
    <row r="6" s="56" customFormat="1" customHeight="1" spans="1:5">
      <c r="A6" s="58"/>
      <c r="B6" s="31"/>
      <c r="C6" s="41"/>
      <c r="D6" s="30"/>
      <c r="E6" s="30"/>
    </row>
    <row r="7" customHeight="1" spans="1:5">
      <c r="A7" s="14" t="s">
        <v>143</v>
      </c>
      <c r="B7" s="14"/>
      <c r="C7" s="42"/>
      <c r="D7" s="42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3.7583333333333" defaultRowHeight="24" customHeight="1"/>
  <cols>
    <col min="1" max="1" width="15.5" customWidth="1"/>
    <col min="2" max="2" width="25.875" customWidth="1"/>
    <col min="3" max="4" width="12.625" customWidth="1"/>
    <col min="5" max="5" width="20.625" customWidth="1"/>
    <col min="6" max="6" width="13.125" customWidth="1"/>
    <col min="7" max="7" width="12.2583333333333" customWidth="1"/>
    <col min="8" max="8" width="11.5" customWidth="1"/>
    <col min="9" max="13" width="13.7583333333333" hidden="1"/>
  </cols>
  <sheetData>
    <row r="1" customHeight="1" spans="1:9">
      <c r="A1" s="45"/>
      <c r="B1" s="45"/>
      <c r="C1" s="45"/>
      <c r="D1" s="45"/>
      <c r="E1" s="45"/>
      <c r="F1" s="45"/>
      <c r="G1" s="45"/>
      <c r="H1" s="46" t="s">
        <v>146</v>
      </c>
      <c r="I1" s="21"/>
    </row>
    <row r="2" customHeight="1" spans="1:9">
      <c r="A2" s="4" t="s">
        <v>147</v>
      </c>
      <c r="B2" s="4"/>
      <c r="C2" s="4"/>
      <c r="D2" s="4"/>
      <c r="E2" s="4"/>
      <c r="F2" s="4"/>
      <c r="G2" s="4"/>
      <c r="H2" s="4"/>
      <c r="I2" s="21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1"/>
    </row>
    <row r="4" customHeight="1" spans="1:9">
      <c r="A4" s="8" t="s">
        <v>148</v>
      </c>
      <c r="B4" s="8"/>
      <c r="C4" s="8"/>
      <c r="D4" s="8" t="s">
        <v>149</v>
      </c>
      <c r="E4" s="8"/>
      <c r="F4" s="8"/>
      <c r="G4" s="8"/>
      <c r="H4" s="8"/>
      <c r="I4" s="21"/>
    </row>
    <row r="5" customHeight="1" spans="1:9">
      <c r="A5" s="8" t="s">
        <v>6</v>
      </c>
      <c r="B5" s="8"/>
      <c r="C5" s="9" t="s">
        <v>150</v>
      </c>
      <c r="D5" s="8" t="s">
        <v>56</v>
      </c>
      <c r="E5" s="8" t="s">
        <v>57</v>
      </c>
      <c r="F5" s="8" t="s">
        <v>58</v>
      </c>
      <c r="G5" s="8" t="s">
        <v>90</v>
      </c>
      <c r="H5" s="8" t="s">
        <v>91</v>
      </c>
      <c r="I5" s="21"/>
    </row>
    <row r="6" customHeight="1" spans="1:9">
      <c r="A6" s="8" t="s">
        <v>142</v>
      </c>
      <c r="B6" s="8" t="s">
        <v>57</v>
      </c>
      <c r="C6" s="9"/>
      <c r="D6" s="8"/>
      <c r="E6" s="8"/>
      <c r="F6" s="8"/>
      <c r="G6" s="8"/>
      <c r="H6" s="8"/>
      <c r="I6" s="21"/>
    </row>
    <row r="7" customHeight="1" spans="1:9">
      <c r="A7" s="47" t="s">
        <v>58</v>
      </c>
      <c r="B7" s="47"/>
      <c r="C7" s="48"/>
      <c r="D7" s="49"/>
      <c r="E7" s="49"/>
      <c r="F7" s="50"/>
      <c r="G7" s="48"/>
      <c r="H7" s="48"/>
      <c r="I7" s="21"/>
    </row>
    <row r="8" customHeight="1" spans="1:13">
      <c r="A8" s="51"/>
      <c r="B8" s="17"/>
      <c r="C8" s="52"/>
      <c r="D8" s="17"/>
      <c r="E8" s="11"/>
      <c r="F8" s="52"/>
      <c r="G8" s="52"/>
      <c r="H8" s="52"/>
      <c r="I8" s="54"/>
      <c r="J8" s="55"/>
      <c r="K8" s="55"/>
      <c r="L8" s="55"/>
      <c r="M8" s="55"/>
    </row>
    <row r="9" customHeight="1" spans="1:9">
      <c r="A9" s="53" t="s">
        <v>143</v>
      </c>
      <c r="B9" s="53"/>
      <c r="C9" s="53"/>
      <c r="D9" s="53"/>
      <c r="E9" s="53"/>
      <c r="F9" s="53"/>
      <c r="G9" s="53"/>
      <c r="H9" s="53"/>
      <c r="I9" s="21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0" sqref="A20"/>
    </sheetView>
  </sheetViews>
  <sheetFormatPr defaultColWidth="13.7583333333333" defaultRowHeight="24" customHeight="1" outlineLevelCol="4"/>
  <cols>
    <col min="1" max="1" width="40.7583333333333" customWidth="1"/>
    <col min="2" max="2" width="15.2583333333333" customWidth="1"/>
    <col min="3" max="3" width="14.125" customWidth="1"/>
    <col min="4" max="4" width="15.2583333333333" customWidth="1"/>
    <col min="5" max="5" width="15.625" customWidth="1"/>
  </cols>
  <sheetData>
    <row r="1" customHeight="1" spans="1:5">
      <c r="A1" s="32"/>
      <c r="B1" s="15"/>
      <c r="C1" s="15"/>
      <c r="D1" s="15"/>
      <c r="E1" s="33" t="s">
        <v>151</v>
      </c>
    </row>
    <row r="2" ht="42.75" customHeight="1" spans="1:5">
      <c r="A2" s="34" t="s">
        <v>152</v>
      </c>
      <c r="B2" s="34"/>
      <c r="C2" s="34"/>
      <c r="D2" s="34"/>
      <c r="E2" s="34"/>
    </row>
    <row r="3" customHeight="1" spans="1:5">
      <c r="A3" s="35" t="s">
        <v>153</v>
      </c>
      <c r="B3" s="26"/>
      <c r="C3" s="26"/>
      <c r="D3" s="26"/>
      <c r="E3" s="36" t="s">
        <v>140</v>
      </c>
    </row>
    <row r="4" ht="26.25" customHeight="1" spans="1:5">
      <c r="A4" s="8" t="s">
        <v>6</v>
      </c>
      <c r="B4" s="8" t="s">
        <v>154</v>
      </c>
      <c r="C4" s="8"/>
      <c r="D4" s="8"/>
      <c r="E4" s="8"/>
    </row>
    <row r="5" customHeight="1" spans="1:5">
      <c r="A5" s="37"/>
      <c r="B5" s="8" t="s">
        <v>58</v>
      </c>
      <c r="C5" s="9" t="s">
        <v>59</v>
      </c>
      <c r="D5" s="9" t="s">
        <v>97</v>
      </c>
      <c r="E5" s="8" t="s">
        <v>61</v>
      </c>
    </row>
    <row r="6" customHeight="1" spans="1:5">
      <c r="A6" s="38" t="s">
        <v>155</v>
      </c>
      <c r="B6" s="39"/>
      <c r="C6" s="30"/>
      <c r="D6" s="30"/>
      <c r="E6" s="30"/>
    </row>
    <row r="7" customHeight="1" spans="1:5">
      <c r="A7" s="38" t="s">
        <v>156</v>
      </c>
      <c r="B7" s="39"/>
      <c r="C7" s="30"/>
      <c r="D7" s="30"/>
      <c r="E7" s="40"/>
    </row>
    <row r="8" customHeight="1" spans="1:5">
      <c r="A8" s="38" t="s">
        <v>157</v>
      </c>
      <c r="B8" s="39"/>
      <c r="C8" s="39"/>
      <c r="D8" s="39"/>
      <c r="E8" s="39"/>
    </row>
    <row r="9" customHeight="1" spans="1:5">
      <c r="A9" s="38" t="s">
        <v>158</v>
      </c>
      <c r="B9" s="39"/>
      <c r="C9" s="30"/>
      <c r="D9" s="30"/>
      <c r="E9" s="40"/>
    </row>
    <row r="10" customHeight="1" spans="1:5">
      <c r="A10" s="38" t="s">
        <v>159</v>
      </c>
      <c r="B10" s="39"/>
      <c r="C10" s="30"/>
      <c r="D10" s="30"/>
      <c r="E10" s="40"/>
    </row>
    <row r="11" customHeight="1" spans="1:5">
      <c r="A11" s="8" t="s">
        <v>58</v>
      </c>
      <c r="B11" s="39"/>
      <c r="C11" s="39"/>
      <c r="D11" s="39"/>
      <c r="E11" s="41"/>
    </row>
    <row r="12" customHeight="1" spans="1:5">
      <c r="A12" s="42" t="s">
        <v>143</v>
      </c>
      <c r="B12" s="43"/>
      <c r="C12" s="43"/>
      <c r="D12" s="44"/>
      <c r="E12" s="15"/>
    </row>
  </sheetData>
  <sheetProtection sheet="1" objects="1"/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3.7583333333333" defaultRowHeight="24" customHeight="1" outlineLevelRow="6" outlineLevelCol="4"/>
  <cols>
    <col min="1" max="1" width="34.125" customWidth="1"/>
    <col min="2" max="2" width="12.625" customWidth="1"/>
    <col min="3" max="3" width="13.875" customWidth="1"/>
    <col min="4" max="4" width="15" customWidth="1"/>
    <col min="5" max="5" width="16.5" customWidth="1"/>
  </cols>
  <sheetData>
    <row r="1" customHeight="1" spans="1:5">
      <c r="A1" s="3"/>
      <c r="B1" s="21"/>
      <c r="C1" s="22"/>
      <c r="D1" s="22"/>
      <c r="E1" s="22" t="s">
        <v>160</v>
      </c>
    </row>
    <row r="2" ht="22.5" customHeight="1" spans="1:5">
      <c r="A2" s="4" t="s">
        <v>161</v>
      </c>
      <c r="B2" s="23"/>
      <c r="C2" s="23"/>
      <c r="D2" s="23"/>
      <c r="E2" s="23"/>
    </row>
    <row r="3" customHeight="1" spans="1:5">
      <c r="A3" s="24" t="s">
        <v>2</v>
      </c>
      <c r="B3" s="21"/>
      <c r="C3" s="25"/>
      <c r="D3" s="26"/>
      <c r="E3" s="27" t="s">
        <v>140</v>
      </c>
    </row>
    <row r="4" ht="29.25" customHeight="1" spans="1:5">
      <c r="A4" s="8" t="s">
        <v>162</v>
      </c>
      <c r="B4" s="8" t="s">
        <v>163</v>
      </c>
      <c r="C4" s="28"/>
      <c r="D4" s="28"/>
      <c r="E4" s="28"/>
    </row>
    <row r="5" customHeight="1" spans="1:5">
      <c r="A5" s="8"/>
      <c r="B5" s="8" t="s">
        <v>58</v>
      </c>
      <c r="C5" s="28" t="s">
        <v>59</v>
      </c>
      <c r="D5" s="28" t="s">
        <v>97</v>
      </c>
      <c r="E5" s="28" t="s">
        <v>61</v>
      </c>
    </row>
    <row r="6" customHeight="1" spans="1:5">
      <c r="A6" s="9" t="s">
        <v>164</v>
      </c>
      <c r="B6" s="29">
        <v>61.11</v>
      </c>
      <c r="C6" s="29">
        <v>61.11</v>
      </c>
      <c r="D6" s="30"/>
      <c r="E6" s="30"/>
    </row>
    <row r="7" customHeight="1" spans="1:5">
      <c r="A7" s="31" t="s">
        <v>165</v>
      </c>
      <c r="B7" s="29">
        <v>61.11</v>
      </c>
      <c r="C7" s="29">
        <v>61.11</v>
      </c>
      <c r="D7" s="30"/>
      <c r="E7" s="30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2" workbookViewId="0">
      <selection activeCell="F9" sqref="F9"/>
    </sheetView>
  </sheetViews>
  <sheetFormatPr defaultColWidth="13.7583333333333" defaultRowHeight="24" customHeight="1" outlineLevelCol="6"/>
  <cols>
    <col min="1" max="1" width="44" customWidth="1"/>
    <col min="2" max="3" width="12.625" customWidth="1"/>
    <col min="5" max="5" width="16.125" customWidth="1"/>
    <col min="6" max="6" width="15.625" customWidth="1"/>
    <col min="7" max="7" width="11.125" customWidth="1"/>
  </cols>
  <sheetData>
    <row r="1" customHeight="1" spans="1:7">
      <c r="A1" s="1"/>
      <c r="B1" s="2"/>
      <c r="C1" s="2"/>
      <c r="D1" s="2"/>
      <c r="E1" s="2"/>
      <c r="F1" s="3" t="s">
        <v>166</v>
      </c>
      <c r="G1" s="3"/>
    </row>
    <row r="2" customHeight="1" spans="1:7">
      <c r="A2" s="4" t="s">
        <v>167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168</v>
      </c>
      <c r="B4" s="8" t="s">
        <v>58</v>
      </c>
      <c r="C4" s="8" t="s">
        <v>169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97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2</v>
      </c>
      <c r="B7" s="13">
        <v>76.81</v>
      </c>
      <c r="C7" s="13">
        <v>76.81</v>
      </c>
      <c r="D7" s="13"/>
      <c r="E7" s="13"/>
      <c r="F7" s="13"/>
      <c r="G7" s="13"/>
    </row>
    <row r="8" s="16" customFormat="1" customHeight="1" spans="1:7">
      <c r="A8" s="18"/>
      <c r="B8" s="19"/>
      <c r="C8" s="19"/>
      <c r="D8" s="19"/>
      <c r="E8" s="19"/>
      <c r="F8" s="19"/>
      <c r="G8" s="19"/>
    </row>
    <row r="9" s="16" customFormat="1" customHeight="1" spans="1:7">
      <c r="A9" s="18"/>
      <c r="B9" s="19"/>
      <c r="C9" s="19"/>
      <c r="D9" s="19"/>
      <c r="E9" s="19"/>
      <c r="F9" s="19"/>
      <c r="G9" s="19"/>
    </row>
    <row r="10" s="16" customFormat="1" customHeight="1" spans="1:7">
      <c r="A10" s="18"/>
      <c r="B10" s="19"/>
      <c r="C10" s="19"/>
      <c r="D10" s="19"/>
      <c r="E10" s="19"/>
      <c r="F10" s="19"/>
      <c r="G10" s="19"/>
    </row>
    <row r="11" s="16" customFormat="1" customHeight="1" spans="1:7">
      <c r="A11" s="18"/>
      <c r="B11" s="19"/>
      <c r="C11" s="19"/>
      <c r="D11" s="19"/>
      <c r="E11" s="19"/>
      <c r="F11" s="19"/>
      <c r="G11" s="19"/>
    </row>
    <row r="12" s="16" customFormat="1" customHeight="1" spans="1:7">
      <c r="A12" s="18"/>
      <c r="B12" s="19"/>
      <c r="C12" s="19"/>
      <c r="D12" s="19"/>
      <c r="E12" s="19"/>
      <c r="F12" s="19"/>
      <c r="G12" s="19"/>
    </row>
    <row r="13" s="16" customFormat="1" customHeight="1" spans="1:7">
      <c r="A13" s="20"/>
      <c r="B13" s="19"/>
      <c r="C13" s="19"/>
      <c r="D13" s="19"/>
      <c r="E13" s="19"/>
      <c r="F13" s="19"/>
      <c r="G13" s="19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1" sqref="D11"/>
    </sheetView>
  </sheetViews>
  <sheetFormatPr defaultColWidth="13.7583333333333" defaultRowHeight="24" customHeight="1" outlineLevelRow="7" outlineLevelCol="4"/>
  <cols>
    <col min="1" max="1" width="41.125" customWidth="1"/>
    <col min="2" max="2" width="10.5" customWidth="1"/>
    <col min="3" max="3" width="11.875" customWidth="1"/>
    <col min="4" max="5" width="11.375" customWidth="1"/>
  </cols>
  <sheetData>
    <row r="1" customHeight="1" spans="1:5">
      <c r="A1" s="1"/>
      <c r="B1" s="2"/>
      <c r="C1" s="2"/>
      <c r="D1" s="2"/>
      <c r="E1" s="3" t="s">
        <v>170</v>
      </c>
    </row>
    <row r="2" customHeight="1" spans="1:5">
      <c r="A2" s="4" t="s">
        <v>171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168</v>
      </c>
      <c r="B4" s="8" t="s">
        <v>58</v>
      </c>
      <c r="C4" s="8" t="s">
        <v>169</v>
      </c>
      <c r="D4" s="8"/>
      <c r="E4" s="8"/>
    </row>
    <row r="5" customHeight="1" spans="1:5">
      <c r="A5" s="8"/>
      <c r="B5" s="8"/>
      <c r="C5" s="8" t="s">
        <v>59</v>
      </c>
      <c r="D5" s="9" t="s">
        <v>172</v>
      </c>
      <c r="E5" s="9" t="s">
        <v>173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143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2024-12-29T02:29:00Z</dcterms:created>
  <dcterms:modified xsi:type="dcterms:W3CDTF">2024-12-31T07:55:55Z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11A50F31F34541A89DC277F53617C91F_13</vt:lpwstr>
  </property>
</Properties>
</file>