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140" tabRatio="930" firstSheet="1" activeTab="1"/>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<sst xmlns="http://schemas.openxmlformats.org/spreadsheetml/2006/main" count="279" uniqueCount="146">
  <si>
    <r>
      <t>石楼县工业和信息化局</t>
    </r>
    <r>
      <rPr>
        <sz val="18"/>
        <color theme="1"/>
        <rFont val="Tahoma"/>
        <charset val="134"/>
      </rPr>
      <t>2022</t>
    </r>
    <r>
      <rPr>
        <sz val="18"/>
        <color theme="1"/>
        <rFont val="宋体"/>
        <charset val="134"/>
      </rPr>
      <t>年调整预算收支总表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</si>
  <si>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</si>
  <si>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</si>
  <si>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</si>
  <si>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</si>
  <si>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</si>
  <si>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</si>
  <si>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</si>
  <si>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</si>
  <si>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</si>
  <si>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</si>
  <si>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</si>
  <si>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</si>
  <si>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</si>
  <si>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</si>
  <si>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</si>
  <si>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</si>
  <si>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</si>
  <si>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</si>
  <si>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</si>
  <si>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</si>
  <si>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</si>
  <si>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</si>
  <si>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</si>
  <si>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</si>
  <si>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</si>
  <si>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</si>
  <si>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</si>
  <si>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</si>
  <si>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</si>
  <si>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</si>
  <si>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</si>
  <si>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</si>
  <si>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</si>
  <si>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</si>
  <si>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</si>
  <si>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</si>
  <si>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</si>
  <si>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</si>
  <si>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</si>
  <si>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</si>
  <si>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</si>
  <si>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</si>
  <si>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</si>
  <si>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</si>
  <si>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</si>
  <si>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</si>
  <si>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</si>
  <si>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</si>
  <si>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</si>
  <si>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t>石楼县工业和信息化局</t>
    </r>
    <r>
      <rPr>
        <sz val="18"/>
        <color theme="1"/>
        <rFont val="Tahoma"/>
        <charset val="134"/>
      </rPr>
      <t>2022</t>
    </r>
    <r>
      <rPr>
        <sz val="18"/>
        <color theme="1"/>
        <rFont val="宋体"/>
        <charset val="134"/>
      </rPr>
      <t>年调整预算收入总表</t>
    </r>
  </si>
  <si>
    <t>本年收入</t>
  </si>
  <si>
    <t>支出功能分类科目编码</t>
  </si>
  <si>
    <t>科目名称</t>
  </si>
  <si>
    <t>合计</t>
  </si>
  <si>
    <t>一般公共预算</t>
  </si>
  <si>
    <t>政府性基金预算</t>
  </si>
  <si>
    <t>国有资本经营预算</t>
  </si>
  <si>
    <t>财政专户管理资金</t>
  </si>
  <si>
    <t>单位资金</t>
  </si>
  <si>
    <t>行政支出</t>
  </si>
  <si>
    <t>机关事业单位基本养老保险缴纳支出</t>
  </si>
  <si>
    <t>财政对职工基本医疗保险基金的补助</t>
  </si>
  <si>
    <r>
      <t>其他污染防治支出</t>
    </r>
    <r>
      <rPr>
        <sz val="10"/>
        <color theme="1"/>
        <rFont val="Tahoma"/>
        <charset val="134"/>
      </rPr>
      <t xml:space="preserve"> </t>
    </r>
  </si>
  <si>
    <t>其他巩固脱贫衔接乡村振兴支出</t>
  </si>
  <si>
    <t>中小企业发展专项</t>
  </si>
  <si>
    <t>其他商业流通事务支出</t>
  </si>
  <si>
    <t>住房公积金</t>
  </si>
  <si>
    <t>国有企业退休人员社会化管理补助支出</t>
  </si>
  <si>
    <t>自然灾害救灾补助</t>
  </si>
  <si>
    <t>备注：该表反映部门的一般公共预算、政府性基金预算、国有资本经营预算、财政专户管理资金、单位资金等全口径收入的年度预算安排情况（含上年结转），本表支出功能科目按“项”级科目反映。</t>
  </si>
  <si>
    <r>
      <t>石楼县工业和信息化局</t>
    </r>
    <r>
      <rPr>
        <sz val="18"/>
        <color theme="1"/>
        <rFont val="Tahoma"/>
        <charset val="134"/>
      </rPr>
      <t>2022</t>
    </r>
    <r>
      <rPr>
        <sz val="18"/>
        <color theme="1"/>
        <rFont val="宋体"/>
        <charset val="134"/>
      </rPr>
      <t>年调整预算支出总表</t>
    </r>
  </si>
  <si>
    <t>2022年预算数</t>
  </si>
  <si>
    <t>基本支出</t>
  </si>
  <si>
    <t>项目支出</t>
  </si>
  <si>
    <t xml:space="preserve"> 国有企业退休人员社会化管理补助支出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</si>
  <si>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</si>
  <si>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石楼县工业和信息化局</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</si>
  <si>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</si>
  <si>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</si>
  <si>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</si>
  <si>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</si>
  <si>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t>石楼县工业和信息化局</t>
    </r>
    <r>
      <rPr>
        <sz val="18"/>
        <color theme="1"/>
        <rFont val="Tahoma"/>
        <charset val="134"/>
      </rPr>
      <t>2022</t>
    </r>
    <r>
      <rPr>
        <sz val="18"/>
        <color theme="1"/>
        <rFont val="宋体"/>
        <charset val="134"/>
      </rPr>
      <t>年一般公共预算支出调整预算表</t>
    </r>
  </si>
  <si>
    <t>科目编码</t>
  </si>
  <si>
    <t>备注：该表反映各部门年度预算（含上年结转）中按支出功能科目反映的一般公共预算支出总体情况，以及基本支出和项目支出安排情况，支出功能科目细化至“项”级。</t>
  </si>
  <si>
    <r>
      <t>石楼县工业和信息化局</t>
    </r>
    <r>
      <rPr>
        <sz val="14"/>
        <color theme="1"/>
        <rFont val="Tahoma"/>
        <charset val="134"/>
      </rPr>
      <t>2022</t>
    </r>
    <r>
      <rPr>
        <sz val="14"/>
        <color theme="1"/>
        <rFont val="宋体"/>
        <charset val="134"/>
      </rPr>
      <t>年一般公共预算安排基本支出分经济科目表</t>
    </r>
  </si>
  <si>
    <t>经济科目名称</t>
  </si>
  <si>
    <t>预算数</t>
  </si>
  <si>
    <t>备注</t>
  </si>
  <si>
    <t>301工资福利支出</t>
  </si>
  <si>
    <r>
      <rPr>
        <sz val="10"/>
        <color theme="1"/>
        <rFont val="Tahoma"/>
        <charset val="134"/>
      </rPr>
      <t>01</t>
    </r>
    <r>
      <rPr>
        <sz val="10"/>
        <color theme="1"/>
        <rFont val="宋体"/>
        <charset val="134"/>
      </rPr>
      <t>基本工资</t>
    </r>
  </si>
  <si>
    <t>02津贴补贴</t>
  </si>
  <si>
    <r>
      <rPr>
        <sz val="10"/>
        <color theme="1"/>
        <rFont val="Tahoma"/>
        <charset val="134"/>
      </rPr>
      <t>03</t>
    </r>
    <r>
      <rPr>
        <sz val="10"/>
        <color theme="1"/>
        <rFont val="宋体"/>
        <charset val="134"/>
      </rPr>
      <t>奖金</t>
    </r>
  </si>
  <si>
    <t>07绩效</t>
  </si>
  <si>
    <t>08机关事业单位基本养老保险缴费</t>
  </si>
  <si>
    <t>10职工基本医疗保险缴费</t>
  </si>
  <si>
    <t>13住房公积金</t>
  </si>
  <si>
    <t>99其他工资福利支出</t>
  </si>
  <si>
    <t>302商品和服务支出</t>
  </si>
  <si>
    <t>01办公费</t>
  </si>
  <si>
    <t>02印刷费</t>
  </si>
  <si>
    <t>05水费</t>
  </si>
  <si>
    <t>06电费</t>
  </si>
  <si>
    <t>07邮电费</t>
  </si>
  <si>
    <r>
      <rPr>
        <sz val="10"/>
        <color theme="1"/>
        <rFont val="Tahoma"/>
        <charset val="134"/>
      </rPr>
      <t>11</t>
    </r>
    <r>
      <rPr>
        <sz val="10"/>
        <color theme="1"/>
        <rFont val="宋体"/>
        <charset val="134"/>
      </rPr>
      <t>差旅费</t>
    </r>
  </si>
  <si>
    <r>
      <rPr>
        <sz val="10"/>
        <color theme="1"/>
        <rFont val="Tahoma"/>
        <charset val="134"/>
      </rPr>
      <t>13</t>
    </r>
    <r>
      <rPr>
        <sz val="10"/>
        <color theme="1"/>
        <rFont val="宋体"/>
        <charset val="134"/>
      </rPr>
      <t>维修（护）费</t>
    </r>
  </si>
  <si>
    <r>
      <t>26</t>
    </r>
    <r>
      <rPr>
        <sz val="10"/>
        <color theme="1"/>
        <rFont val="宋体"/>
        <charset val="134"/>
      </rPr>
      <t>劳务费</t>
    </r>
  </si>
  <si>
    <r>
      <rPr>
        <sz val="10"/>
        <color theme="1"/>
        <rFont val="Tahoma"/>
        <charset val="134"/>
      </rPr>
      <t>27</t>
    </r>
    <r>
      <rPr>
        <sz val="10"/>
        <color theme="1"/>
        <rFont val="宋体"/>
        <charset val="134"/>
      </rPr>
      <t>委托业务费</t>
    </r>
  </si>
  <si>
    <r>
      <rPr>
        <sz val="10"/>
        <color theme="1"/>
        <rFont val="Tahoma"/>
        <charset val="134"/>
      </rPr>
      <t>28</t>
    </r>
    <r>
      <rPr>
        <sz val="10"/>
        <color theme="1"/>
        <rFont val="宋体"/>
        <charset val="134"/>
      </rPr>
      <t>工会经费</t>
    </r>
  </si>
  <si>
    <r>
      <rPr>
        <sz val="10"/>
        <color theme="1"/>
        <rFont val="Tahoma"/>
        <charset val="134"/>
      </rPr>
      <t>31</t>
    </r>
    <r>
      <rPr>
        <sz val="10"/>
        <color theme="1"/>
        <rFont val="宋体"/>
        <charset val="134"/>
      </rPr>
      <t>公务用车运行维护费</t>
    </r>
  </si>
  <si>
    <r>
      <rPr>
        <sz val="10"/>
        <color theme="1"/>
        <rFont val="Tahoma"/>
        <charset val="134"/>
      </rPr>
      <t>39</t>
    </r>
    <r>
      <rPr>
        <sz val="10"/>
        <color theme="1"/>
        <rFont val="宋体"/>
        <charset val="134"/>
      </rPr>
      <t>其他交通费</t>
    </r>
  </si>
  <si>
    <r>
      <rPr>
        <sz val="10"/>
        <color theme="1"/>
        <rFont val="Tahoma"/>
        <charset val="134"/>
      </rPr>
      <t>303</t>
    </r>
    <r>
      <rPr>
        <sz val="10"/>
        <color theme="1"/>
        <rFont val="宋体"/>
        <charset val="134"/>
      </rPr>
      <t>对个人和家庭的补助</t>
    </r>
  </si>
  <si>
    <r>
      <rPr>
        <sz val="10"/>
        <color theme="1"/>
        <rFont val="Tahoma"/>
        <charset val="134"/>
      </rPr>
      <t>05</t>
    </r>
    <r>
      <rPr>
        <sz val="10"/>
        <color theme="1"/>
        <rFont val="宋体"/>
        <charset val="134"/>
      </rPr>
      <t>生活补助</t>
    </r>
  </si>
  <si>
    <r>
      <rPr>
        <sz val="10"/>
        <color theme="1"/>
        <rFont val="Tahoma"/>
        <charset val="134"/>
      </rPr>
      <t>310</t>
    </r>
    <r>
      <rPr>
        <sz val="10"/>
        <color theme="1"/>
        <rFont val="宋体"/>
        <charset val="134"/>
      </rPr>
      <t>资本性支出</t>
    </r>
  </si>
  <si>
    <r>
      <rPr>
        <sz val="10"/>
        <color theme="1"/>
        <rFont val="Tahoma"/>
        <charset val="134"/>
      </rPr>
      <t>02</t>
    </r>
    <r>
      <rPr>
        <sz val="10"/>
        <color theme="1"/>
        <rFont val="宋体"/>
        <charset val="134"/>
      </rPr>
      <t>办公设备购置</t>
    </r>
  </si>
  <si>
    <t>备注：该表反映各部门年度预算（含上年结转）中按部门预算经济科目反映的一般公共预算基本支出的安排情况，经济科目细化至“款”级。</t>
  </si>
  <si>
    <r>
      <rPr>
        <sz val="18"/>
        <color theme="1"/>
        <rFont val="宋体"/>
        <charset val="134"/>
      </rPr>
      <t>石楼县工业和信息化局</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</si>
  <si>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</si>
  <si>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</si>
  <si>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</si>
  <si>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石楼县工业和信息化局</t>
    </r>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</si>
  <si>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</si>
  <si>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</si>
  <si>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</si>
  <si>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</si>
  <si>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宋体"/>
        <charset val="134"/>
      </rPr>
      <t>石楼县工业和信息化局</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</si>
  <si>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</si>
  <si>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</si>
  <si>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</si>
  <si>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223</t>
  </si>
  <si>
    <t>22301</t>
  </si>
  <si>
    <t>解决历史遗留问题及改革成本支出</t>
  </si>
  <si>
    <t>2230105</t>
  </si>
  <si>
    <t>备注：该表反映各部门国有资本经营预算收支情况（含上年结转）以及基本支出、项目支出安排情况，按功能科目细化至“项”级。</t>
  </si>
  <si>
    <r>
      <t>石楼县工业和信息化局</t>
    </r>
    <r>
      <rPr>
        <sz val="14"/>
        <color theme="1"/>
        <rFont val="Tahoma"/>
        <charset val="134"/>
      </rPr>
      <t>2022</t>
    </r>
    <r>
      <rPr>
        <sz val="14"/>
        <color theme="1"/>
        <rFont val="宋体"/>
        <charset val="134"/>
      </rPr>
      <t>年一般公共预算“三公”经费支出调整预算表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</si>
  <si>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</si>
  <si>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</si>
  <si>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</si>
  <si>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</si>
  <si>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</si>
  <si>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</si>
  <si>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6"/>
        <color theme="1"/>
        <rFont val="宋体"/>
        <charset val="134"/>
      </rPr>
      <t>石楼县工业和信息化局</t>
    </r>
    <r>
      <rPr>
        <sz val="16"/>
        <color theme="1"/>
        <rFont val="Tahoma"/>
        <charset val="134"/>
      </rPr>
      <t>2022</t>
    </r>
    <r>
      <rPr>
        <sz val="16"/>
        <color theme="1"/>
        <rFont val="宋体"/>
        <charset val="134"/>
      </rPr>
      <t>年机关运行经费预算财政拨款情况表</t>
    </r>
  </si>
  <si>
    <t>单位名称</t>
  </si>
  <si>
    <t>石楼县工业和信息化局</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</si>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</sst>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Tahoma"/>
      <charset val="134"/>
    </font>
    <font>
      <sz val="10"/>
      <color theme="1"/>
      <name val="Tahoma"/>
      <charset val="134"/>
    </font>
    <font>
      <sz val="16"/>
      <color theme="1"/>
      <name val="宋体"/>
      <charset val="134"/>
    </font>
    <font>
      <sz val="16"/>
      <color theme="1"/>
      <name val="Tahoma"/>
      <charset val="134"/>
    </font>
    <font>
      <sz val="10"/>
      <color theme="1"/>
      <name val="宋体"/>
      <charset val="134"/>
    </font>
    <font>
      <sz val="14"/>
      <color theme="1"/>
      <name val="宋体"/>
      <charset val="134"/>
    </font>
    <font>
      <sz val="14"/>
      <color theme="1"/>
      <name val="Tahoma"/>
      <charset val="134"/>
    </font>
    <font>
      <sz val="18"/>
      <color theme="1"/>
      <name val="宋体"/>
      <charset val="134"/>
    </font>
    <font>
      <sz val="18"/>
      <color theme="1"/>
      <name val="Tahoma"/>
      <charset val="134"/>
    </font>
    <font>
      <sz val="11"/>
      <color indexed="8"/>
      <name val="宋体"/>
      <charset val="134"/>
    </font>
    <font>
      <sz val="8"/>
      <color indexed="8"/>
      <name val="宋体"/>
      <charset val="134"/>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11"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12"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3" applyNumberFormat="0" applyFill="0" applyAlignment="0" applyProtection="0">
      <alignment vertical="center"/>
    </xf>
    <xf numFmtId="0" fontId="16" fillId="10" borderId="0" applyNumberFormat="0" applyBorder="0" applyAlignment="0" applyProtection="0">
      <alignment vertical="center"/>
    </xf>
    <xf numFmtId="0" fontId="19" fillId="0" borderId="14" applyNumberFormat="0" applyFill="0" applyAlignment="0" applyProtection="0">
      <alignment vertical="center"/>
    </xf>
    <xf numFmtId="0" fontId="16" fillId="11" borderId="0" applyNumberFormat="0" applyBorder="0" applyAlignment="0" applyProtection="0">
      <alignment vertical="center"/>
    </xf>
    <xf numFmtId="0" fontId="25" fillId="12" borderId="15" applyNumberFormat="0" applyAlignment="0" applyProtection="0">
      <alignment vertical="center"/>
    </xf>
    <xf numFmtId="0" fontId="26" fillId="12" borderId="11" applyNumberFormat="0" applyAlignment="0" applyProtection="0">
      <alignment vertical="center"/>
    </xf>
    <xf numFmtId="0" fontId="27" fillId="13" borderId="16"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32" fillId="0" borderId="0"/>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32" fillId="0" borderId="0"/>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xf numFmtId="0" fontId="33" fillId="0" borderId="0"/>
    <xf numFmtId="0" fontId="33" fillId="0" borderId="0"/>
  </cellStyleXfs>
  <cellXfs count="54">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5" fillId="0" borderId="0" xfId="0" applyFont="1" applyAlignment="1">
      <alignment horizontal="center"/>
    </xf>
    <xf numFmtId="0" fontId="6" fillId="0" borderId="0" xfId="0" applyFont="1" applyAlignment="1">
      <alignment horizontal="center"/>
    </xf>
    <xf numFmtId="0" fontId="1" fillId="0" borderId="1" xfId="0" applyFont="1" applyBorder="1"/>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7" fillId="0" borderId="0" xfId="0" applyFont="1" applyAlignment="1">
      <alignment horizontal="center"/>
    </xf>
    <xf numFmtId="0" fontId="8"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9" fillId="0" borderId="8" xfId="0" applyFont="1" applyFill="1" applyBorder="1" applyAlignment="1">
      <alignment vertical="center" shrinkToFit="1"/>
    </xf>
    <xf numFmtId="0" fontId="10" fillId="0" borderId="9" xfId="0" applyFont="1" applyFill="1" applyBorder="1" applyAlignment="1">
      <alignment horizontal="left" vertical="center" wrapText="1" shrinkToFit="1"/>
    </xf>
    <xf numFmtId="0" fontId="9" fillId="0" borderId="9" xfId="0" applyFont="1" applyFill="1" applyBorder="1" applyAlignment="1">
      <alignment vertical="center" shrinkToFit="1"/>
    </xf>
    <xf numFmtId="0" fontId="11" fillId="2" borderId="1" xfId="52" applyFont="1" applyFill="1" applyBorder="1" applyAlignment="1">
      <alignment horizontal="left" vertical="center"/>
    </xf>
    <xf numFmtId="0" fontId="9" fillId="0" borderId="9" xfId="0" applyFont="1" applyFill="1" applyBorder="1" applyAlignment="1">
      <alignment horizontal="center" vertical="center" shrinkToFit="1"/>
    </xf>
    <xf numFmtId="0" fontId="11" fillId="2" borderId="1" xfId="52" applyFont="1" applyFill="1" applyBorder="1" applyAlignment="1">
      <alignment horizontal="center" vertical="center"/>
    </xf>
    <xf numFmtId="0" fontId="4" fillId="0" borderId="1" xfId="0" applyFont="1" applyBorder="1"/>
    <xf numFmtId="0" fontId="4" fillId="0" borderId="1" xfId="0"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11" fillId="2" borderId="1" xfId="52" applyNumberFormat="1" applyFont="1" applyFill="1" applyBorder="1" applyAlignment="1">
      <alignment horizontal="center" vertical="center"/>
    </xf>
    <xf numFmtId="0" fontId="1" fillId="0" borderId="1" xfId="0" applyNumberFormat="1" applyFont="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4" fillId="0" borderId="0" xfId="0" applyFont="1" applyBorder="1" applyAlignment="1">
      <alignment horizontal="left"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11" fillId="2" borderId="10" xfId="52" applyFont="1" applyFill="1" applyBorder="1" applyAlignment="1">
      <alignment horizontal="left" vertical="center"/>
    </xf>
    <xf numFmtId="49" fontId="1" fillId="0" borderId="1" xfId="0" applyNumberFormat="1" applyFont="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20" workbookViewId="0">
      <selection activeCell="D5" sqref="D5:D27"/>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16" t="s">
        <v>0</v>
      </c>
      <c r="B1" s="17"/>
      <c r="C1" s="17"/>
      <c r="D1" s="17"/>
      <c r="E1" s="17"/>
      <c r="F1" s="17"/>
    </row>
    <row r="2" spans="6:6">
      <c r="F2" s="5" t="s">
        <v>1</v>
      </c>
    </row>
    <row r="3" s="1" customFormat="1" ht="22.5" customHeight="1" spans="1:6">
      <c r="A3" s="43" t="s">
        <v>2</v>
      </c>
      <c r="B3" s="49"/>
      <c r="C3" s="43" t="s">
        <v>3</v>
      </c>
      <c r="D3" s="44"/>
      <c r="E3" s="44"/>
      <c r="F3" s="49"/>
    </row>
    <row r="4" s="1" customFormat="1" ht="22.5" customHeight="1" spans="1:6">
      <c r="A4" s="50" t="s">
        <v>4</v>
      </c>
      <c r="B4" s="51" t="s">
        <v>5</v>
      </c>
      <c r="C4" s="50" t="s">
        <v>4</v>
      </c>
      <c r="D4" s="51" t="s">
        <v>5</v>
      </c>
      <c r="E4" s="50" t="s">
        <v>6</v>
      </c>
      <c r="F4" s="50" t="s">
        <v>7</v>
      </c>
    </row>
    <row r="5" ht="17.25" customHeight="1" spans="1:6">
      <c r="A5" s="32" t="s">
        <v>8</v>
      </c>
      <c r="B5" s="7">
        <v>2759.4016</v>
      </c>
      <c r="C5" s="52" t="s">
        <v>9</v>
      </c>
      <c r="D5" s="7">
        <v>632.0262</v>
      </c>
      <c r="E5" s="42">
        <v>626.0262</v>
      </c>
      <c r="F5" s="42">
        <v>6</v>
      </c>
    </row>
    <row r="6" ht="17.25" customHeight="1" spans="1:6">
      <c r="A6" s="32" t="s">
        <v>10</v>
      </c>
      <c r="B6" s="13"/>
      <c r="C6" s="52" t="s">
        <v>11</v>
      </c>
      <c r="D6" s="7"/>
      <c r="E6" s="53"/>
      <c r="F6" s="53"/>
    </row>
    <row r="7" ht="17.25" customHeight="1" spans="1:6">
      <c r="A7" s="32" t="s">
        <v>12</v>
      </c>
      <c r="B7" s="13"/>
      <c r="C7" s="52" t="s">
        <v>13</v>
      </c>
      <c r="D7" s="7"/>
      <c r="E7" s="53"/>
      <c r="F7" s="53"/>
    </row>
    <row r="8" ht="17.25" customHeight="1" spans="1:6">
      <c r="A8" s="32" t="s">
        <v>14</v>
      </c>
      <c r="B8" s="13"/>
      <c r="C8" s="52" t="s">
        <v>15</v>
      </c>
      <c r="D8" s="7"/>
      <c r="E8" s="53"/>
      <c r="F8" s="53"/>
    </row>
    <row r="9" ht="17.25" customHeight="1" spans="1:6">
      <c r="A9" s="32" t="s">
        <v>16</v>
      </c>
      <c r="B9" s="13"/>
      <c r="C9" s="52" t="s">
        <v>17</v>
      </c>
      <c r="D9" s="7"/>
      <c r="E9" s="53"/>
      <c r="F9" s="53"/>
    </row>
    <row r="10" ht="17.25" customHeight="1" spans="1:6">
      <c r="A10" s="13"/>
      <c r="B10" s="13"/>
      <c r="C10" s="52" t="s">
        <v>18</v>
      </c>
      <c r="D10" s="7"/>
      <c r="E10" s="53"/>
      <c r="F10" s="53"/>
    </row>
    <row r="11" ht="17.25" customHeight="1" spans="1:6">
      <c r="A11" s="13"/>
      <c r="B11" s="13"/>
      <c r="C11" s="52" t="s">
        <v>19</v>
      </c>
      <c r="D11" s="7"/>
      <c r="E11" s="53"/>
      <c r="F11" s="53"/>
    </row>
    <row r="12" ht="17.25" customHeight="1" spans="1:6">
      <c r="A12" s="13"/>
      <c r="B12" s="13"/>
      <c r="C12" s="52" t="s">
        <v>20</v>
      </c>
      <c r="D12" s="7">
        <v>22.0053</v>
      </c>
      <c r="E12" s="7">
        <v>22.0053</v>
      </c>
      <c r="F12" s="53"/>
    </row>
    <row r="13" ht="17.25" customHeight="1" spans="1:6">
      <c r="A13" s="13"/>
      <c r="B13" s="13"/>
      <c r="C13" s="52" t="s">
        <v>21</v>
      </c>
      <c r="D13" s="7"/>
      <c r="E13" s="53"/>
      <c r="F13" s="53"/>
    </row>
    <row r="14" ht="17.25" customHeight="1" spans="1:6">
      <c r="A14" s="13"/>
      <c r="B14" s="13"/>
      <c r="C14" s="52" t="s">
        <v>22</v>
      </c>
      <c r="D14" s="7">
        <v>12.09</v>
      </c>
      <c r="E14" s="7">
        <v>12.09</v>
      </c>
      <c r="F14" s="53"/>
    </row>
    <row r="15" ht="17.25" customHeight="1" spans="1:6">
      <c r="A15" s="13"/>
      <c r="B15" s="13"/>
      <c r="C15" s="52" t="s">
        <v>23</v>
      </c>
      <c r="D15" s="7">
        <v>1263.07</v>
      </c>
      <c r="E15" s="42">
        <v>1223.07</v>
      </c>
      <c r="F15" s="42">
        <v>40</v>
      </c>
    </row>
    <row r="16" ht="17.25" customHeight="1" spans="1:6">
      <c r="A16" s="13"/>
      <c r="B16" s="13"/>
      <c r="C16" s="52" t="s">
        <v>24</v>
      </c>
      <c r="D16" s="7"/>
      <c r="E16" s="53"/>
      <c r="F16" s="53"/>
    </row>
    <row r="17" ht="17.25" customHeight="1" spans="1:6">
      <c r="A17" s="13"/>
      <c r="B17" s="13"/>
      <c r="C17" s="52" t="s">
        <v>25</v>
      </c>
      <c r="D17" s="7">
        <v>325</v>
      </c>
      <c r="E17" s="7">
        <v>325</v>
      </c>
      <c r="F17" s="53"/>
    </row>
    <row r="18" ht="17.25" customHeight="1" spans="1:6">
      <c r="A18" s="13"/>
      <c r="B18" s="13"/>
      <c r="C18" s="52" t="s">
        <v>26</v>
      </c>
      <c r="D18" s="7"/>
      <c r="E18" s="53"/>
      <c r="F18" s="53"/>
    </row>
    <row r="19" ht="17.25" customHeight="1" spans="1:6">
      <c r="A19" s="13"/>
      <c r="B19" s="13"/>
      <c r="C19" s="52" t="s">
        <v>27</v>
      </c>
      <c r="D19" s="7">
        <v>73.75</v>
      </c>
      <c r="E19" s="7">
        <v>72.75</v>
      </c>
      <c r="F19" s="42">
        <v>1</v>
      </c>
    </row>
    <row r="20" ht="17.25" customHeight="1" spans="1:6">
      <c r="A20" s="13"/>
      <c r="B20" s="13"/>
      <c r="C20" s="52" t="s">
        <v>28</v>
      </c>
      <c r="D20" s="7">
        <v>562.0978</v>
      </c>
      <c r="E20" s="42">
        <v>431.4729</v>
      </c>
      <c r="F20" s="42">
        <v>130.6249</v>
      </c>
    </row>
    <row r="21" ht="17.25" customHeight="1" spans="1:6">
      <c r="A21" s="13"/>
      <c r="B21" s="13"/>
      <c r="C21" s="52" t="s">
        <v>29</v>
      </c>
      <c r="D21" s="7"/>
      <c r="E21" s="53"/>
      <c r="F21" s="53"/>
    </row>
    <row r="22" ht="17.25" customHeight="1" spans="1:6">
      <c r="A22" s="13"/>
      <c r="B22" s="13"/>
      <c r="C22" s="52" t="s">
        <v>30</v>
      </c>
      <c r="D22" s="7"/>
      <c r="E22" s="53"/>
      <c r="F22" s="53"/>
    </row>
    <row r="23" ht="17.25" customHeight="1" spans="1:6">
      <c r="A23" s="13"/>
      <c r="B23" s="13"/>
      <c r="C23" s="52" t="s">
        <v>31</v>
      </c>
      <c r="D23" s="7"/>
      <c r="E23" s="53"/>
      <c r="F23" s="53"/>
    </row>
    <row r="24" ht="17.25" customHeight="1" spans="1:6">
      <c r="A24" s="13"/>
      <c r="B24" s="13"/>
      <c r="C24" s="52" t="s">
        <v>32</v>
      </c>
      <c r="D24" s="7">
        <v>20.9872</v>
      </c>
      <c r="E24" s="7">
        <v>20.9872</v>
      </c>
      <c r="F24" s="53"/>
    </row>
    <row r="25" ht="17.25" customHeight="1" spans="1:6">
      <c r="A25" s="13"/>
      <c r="B25" s="13"/>
      <c r="C25" s="52" t="s">
        <v>33</v>
      </c>
      <c r="D25" s="7"/>
      <c r="E25" s="53"/>
      <c r="F25" s="53"/>
    </row>
    <row r="26" ht="17.25" customHeight="1" spans="1:6">
      <c r="A26" s="13"/>
      <c r="B26" s="13"/>
      <c r="C26" s="52" t="s">
        <v>34</v>
      </c>
      <c r="D26" s="7">
        <v>6</v>
      </c>
      <c r="E26" s="53"/>
      <c r="F26" s="42">
        <v>6</v>
      </c>
    </row>
    <row r="27" ht="17.25" customHeight="1" spans="1:6">
      <c r="A27" s="13"/>
      <c r="B27" s="13"/>
      <c r="C27" s="52" t="s">
        <v>35</v>
      </c>
      <c r="D27" s="7">
        <v>26</v>
      </c>
      <c r="E27" s="7">
        <v>26</v>
      </c>
      <c r="F27" s="53"/>
    </row>
    <row r="28" ht="17.25" customHeight="1" spans="1:6">
      <c r="A28" s="13"/>
      <c r="B28" s="13"/>
      <c r="C28" s="52" t="s">
        <v>36</v>
      </c>
      <c r="D28" s="7"/>
      <c r="E28" s="53"/>
      <c r="F28" s="53"/>
    </row>
    <row r="29" ht="17.25" customHeight="1" spans="1:6">
      <c r="A29" s="13"/>
      <c r="B29" s="13"/>
      <c r="C29" s="52" t="s">
        <v>37</v>
      </c>
      <c r="D29" s="7"/>
      <c r="E29" s="53"/>
      <c r="F29" s="53"/>
    </row>
    <row r="30" ht="17.25" customHeight="1" spans="1:6">
      <c r="A30" s="13"/>
      <c r="B30" s="13"/>
      <c r="C30" s="52" t="s">
        <v>38</v>
      </c>
      <c r="D30" s="7"/>
      <c r="E30" s="53"/>
      <c r="F30" s="53"/>
    </row>
    <row r="31" ht="17.25" customHeight="1" spans="1:6">
      <c r="A31" s="13"/>
      <c r="B31" s="13"/>
      <c r="C31" s="52" t="s">
        <v>39</v>
      </c>
      <c r="D31" s="7"/>
      <c r="E31" s="7"/>
      <c r="F31" s="7"/>
    </row>
    <row r="32" ht="17.25" customHeight="1" spans="1:6">
      <c r="A32" s="13"/>
      <c r="B32" s="13"/>
      <c r="C32" s="52" t="s">
        <v>40</v>
      </c>
      <c r="D32" s="7"/>
      <c r="E32" s="7"/>
      <c r="F32" s="7"/>
    </row>
    <row r="33" ht="17.25" customHeight="1" spans="1:6">
      <c r="A33" s="13"/>
      <c r="B33" s="13"/>
      <c r="C33" s="52" t="s">
        <v>41</v>
      </c>
      <c r="D33" s="7"/>
      <c r="E33" s="7"/>
      <c r="F33" s="7"/>
    </row>
    <row r="34" ht="17.25" customHeight="1" spans="1:6">
      <c r="A34" s="13"/>
      <c r="B34" s="13"/>
      <c r="C34" s="32" t="s">
        <v>42</v>
      </c>
      <c r="D34" s="7"/>
      <c r="E34" s="7"/>
      <c r="F34" s="7"/>
    </row>
    <row r="35" ht="17.25" customHeight="1" spans="1:6">
      <c r="A35" s="32" t="s">
        <v>43</v>
      </c>
      <c r="B35" s="7">
        <v>2759.4016</v>
      </c>
      <c r="C35" s="32" t="s">
        <v>44</v>
      </c>
      <c r="D35" s="7">
        <v>2943.0265</v>
      </c>
      <c r="E35" s="7">
        <v>2759.4016</v>
      </c>
      <c r="F35" s="7">
        <v>183.6249</v>
      </c>
    </row>
    <row r="36" ht="17.25" customHeight="1" spans="1:6">
      <c r="A36" s="32" t="s">
        <v>45</v>
      </c>
      <c r="B36" s="7">
        <v>183.6249</v>
      </c>
      <c r="C36" s="32" t="s">
        <v>46</v>
      </c>
      <c r="D36" s="7"/>
      <c r="E36" s="7"/>
      <c r="F36" s="7"/>
    </row>
    <row r="37" ht="17.25" customHeight="1" spans="1:6">
      <c r="A37" s="32" t="s">
        <v>47</v>
      </c>
      <c r="B37" s="7">
        <v>2943.0265</v>
      </c>
      <c r="C37" s="32" t="s">
        <v>48</v>
      </c>
      <c r="D37" s="7">
        <v>2943.0265</v>
      </c>
      <c r="E37" s="7">
        <v>2759.4016</v>
      </c>
      <c r="F37" s="7">
        <v>183.6249</v>
      </c>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ignoredErrors>
    <ignoredError sqref="E6:E13 E15:E28"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E7" sqref="E7"/>
    </sheetView>
  </sheetViews>
  <sheetFormatPr defaultColWidth="9" defaultRowHeight="12.75" outlineLevelCol="1"/>
  <cols>
    <col min="1" max="1" width="40.125" style="2" customWidth="1"/>
    <col min="2" max="2" width="41.25" style="2" customWidth="1"/>
    <col min="3" max="16384" width="9" style="2"/>
  </cols>
  <sheetData>
    <row r="1" ht="18.75" spans="1:2">
      <c r="A1" s="11" t="s">
        <v>134</v>
      </c>
      <c r="B1" s="12"/>
    </row>
    <row r="2" spans="2:2">
      <c r="B2" s="5" t="s">
        <v>1</v>
      </c>
    </row>
    <row r="3" s="1" customFormat="1" ht="22.5" customHeight="1" spans="1:2">
      <c r="A3" s="6" t="s">
        <v>4</v>
      </c>
      <c r="B3" s="6"/>
    </row>
    <row r="4" s="1" customFormat="1" ht="36" customHeight="1" spans="1:2">
      <c r="A4" s="6" t="s">
        <v>135</v>
      </c>
      <c r="B4" s="6" t="s">
        <v>74</v>
      </c>
    </row>
    <row r="5" ht="27" customHeight="1" spans="1:2">
      <c r="A5" s="8" t="s">
        <v>136</v>
      </c>
      <c r="B5" s="13"/>
    </row>
    <row r="6" ht="27" customHeight="1" spans="1:2">
      <c r="A6" s="8" t="s">
        <v>137</v>
      </c>
      <c r="B6" s="13"/>
    </row>
    <row r="7" ht="27" customHeight="1" spans="1:2">
      <c r="A7" s="8" t="s">
        <v>138</v>
      </c>
      <c r="B7" s="13"/>
    </row>
    <row r="8" ht="27" customHeight="1" spans="1:2">
      <c r="A8" s="8" t="s">
        <v>139</v>
      </c>
      <c r="B8" s="7">
        <v>1.6296</v>
      </c>
    </row>
    <row r="9" ht="27" customHeight="1" spans="1:2">
      <c r="A9" s="8" t="s">
        <v>54</v>
      </c>
      <c r="B9" s="7">
        <v>1.6296</v>
      </c>
    </row>
    <row r="10" ht="27" customHeight="1" spans="1:2">
      <c r="A10" s="14" t="s">
        <v>140</v>
      </c>
      <c r="B10" s="15"/>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F7" sqref="F7"/>
    </sheetView>
  </sheetViews>
  <sheetFormatPr defaultColWidth="9" defaultRowHeight="12.75" outlineLevelCol="1"/>
  <cols>
    <col min="1" max="1" width="40.125" style="2" customWidth="1"/>
    <col min="2" max="2" width="41.25" style="2" customWidth="1"/>
    <col min="3" max="16384" width="9" style="2"/>
  </cols>
  <sheetData>
    <row r="1" ht="20.25" spans="1:2">
      <c r="A1" s="3" t="s">
        <v>141</v>
      </c>
      <c r="B1" s="4"/>
    </row>
    <row r="2" spans="2:2">
      <c r="B2" s="5" t="s">
        <v>1</v>
      </c>
    </row>
    <row r="3" s="1" customFormat="1" ht="22.5" customHeight="1" spans="1:2">
      <c r="A3" s="6" t="s">
        <v>142</v>
      </c>
      <c r="B3" s="6" t="s">
        <v>72</v>
      </c>
    </row>
    <row r="4" s="1" customFormat="1" ht="36" customHeight="1" spans="1:2">
      <c r="A4" s="6" t="s">
        <v>143</v>
      </c>
      <c r="B4" s="6">
        <v>35.5165</v>
      </c>
    </row>
    <row r="5" ht="27" customHeight="1" spans="1:2">
      <c r="A5" s="6"/>
      <c r="B5" s="7"/>
    </row>
    <row r="6" ht="27" customHeight="1" spans="1:2">
      <c r="A6" s="6"/>
      <c r="B6" s="7"/>
    </row>
    <row r="7" ht="27" customHeight="1" spans="1:2">
      <c r="A7" s="6"/>
      <c r="B7" s="7"/>
    </row>
    <row r="8" ht="27" customHeight="1" spans="1:2">
      <c r="A8" s="6"/>
      <c r="B8" s="7"/>
    </row>
    <row r="9" ht="27" customHeight="1" spans="1:2">
      <c r="A9" s="8" t="s">
        <v>144</v>
      </c>
      <c r="B9" s="7">
        <f>SUM(B4:B8)</f>
        <v>35.5165</v>
      </c>
    </row>
    <row r="10" ht="30.75" customHeight="1" spans="1:2">
      <c r="A10" s="9" t="s">
        <v>145</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workbookViewId="0">
      <selection activeCell="B17" sqref="B17"/>
    </sheetView>
  </sheetViews>
  <sheetFormatPr defaultColWidth="9" defaultRowHeight="12.75"/>
  <cols>
    <col min="1" max="1" width="9.875" style="2" customWidth="1"/>
    <col min="2" max="2" width="15.25" style="2" customWidth="1"/>
    <col min="3" max="3" width="9" style="2" customWidth="1"/>
    <col min="4" max="4" width="10.625" style="2" customWidth="1"/>
    <col min="5" max="8" width="8" style="2" customWidth="1"/>
    <col min="9" max="9" width="7.625" style="2" customWidth="1"/>
    <col min="10" max="16384" width="9" style="2"/>
  </cols>
  <sheetData>
    <row r="1" ht="22.5" spans="1:8">
      <c r="A1" s="16" t="s">
        <v>50</v>
      </c>
      <c r="B1" s="17"/>
      <c r="C1" s="17"/>
      <c r="D1" s="17"/>
      <c r="E1" s="17"/>
      <c r="F1" s="17"/>
      <c r="G1" s="17"/>
      <c r="H1" s="17"/>
    </row>
    <row r="2" spans="8:8">
      <c r="H2" s="5" t="s">
        <v>1</v>
      </c>
    </row>
    <row r="3" s="1" customFormat="1" ht="22.5" customHeight="1" spans="1:9">
      <c r="A3" s="36" t="s">
        <v>4</v>
      </c>
      <c r="B3" s="37"/>
      <c r="C3" s="6" t="s">
        <v>51</v>
      </c>
      <c r="D3" s="23"/>
      <c r="E3" s="23"/>
      <c r="F3" s="23"/>
      <c r="G3" s="23"/>
      <c r="H3" s="23"/>
      <c r="I3" s="6" t="s">
        <v>45</v>
      </c>
    </row>
    <row r="4" s="1" customFormat="1" ht="36" customHeight="1" spans="1:9">
      <c r="A4" s="6" t="s">
        <v>52</v>
      </c>
      <c r="B4" s="6" t="s">
        <v>53</v>
      </c>
      <c r="C4" s="6" t="s">
        <v>54</v>
      </c>
      <c r="D4" s="6" t="s">
        <v>55</v>
      </c>
      <c r="E4" s="6" t="s">
        <v>56</v>
      </c>
      <c r="F4" s="6" t="s">
        <v>57</v>
      </c>
      <c r="G4" s="6" t="s">
        <v>58</v>
      </c>
      <c r="H4" s="6" t="s">
        <v>59</v>
      </c>
      <c r="I4" s="23"/>
    </row>
    <row r="5" ht="27" customHeight="1" spans="1:9">
      <c r="A5" s="33">
        <v>2011301</v>
      </c>
      <c r="B5" s="47" t="s">
        <v>60</v>
      </c>
      <c r="C5" s="42">
        <f>D5+I5</f>
        <v>632.0262</v>
      </c>
      <c r="D5" s="42">
        <v>626.0262</v>
      </c>
      <c r="E5" s="7"/>
      <c r="F5" s="7"/>
      <c r="G5" s="7"/>
      <c r="H5" s="7"/>
      <c r="I5" s="42">
        <v>6</v>
      </c>
    </row>
    <row r="6" ht="27" customHeight="1" spans="1:9">
      <c r="A6" s="33">
        <v>2080505</v>
      </c>
      <c r="B6" s="47" t="s">
        <v>61</v>
      </c>
      <c r="C6" s="42">
        <f t="shared" ref="C6:C14" si="0">D6+I6</f>
        <v>22.0053</v>
      </c>
      <c r="D6" s="7">
        <v>22.0053</v>
      </c>
      <c r="E6" s="7"/>
      <c r="F6" s="7"/>
      <c r="G6" s="7"/>
      <c r="H6" s="7"/>
      <c r="I6" s="7"/>
    </row>
    <row r="7" ht="27" customHeight="1" spans="1:9">
      <c r="A7" s="33">
        <v>2101201</v>
      </c>
      <c r="B7" s="47" t="s">
        <v>62</v>
      </c>
      <c r="C7" s="42">
        <f t="shared" si="0"/>
        <v>12.09</v>
      </c>
      <c r="D7" s="7">
        <v>12.09</v>
      </c>
      <c r="E7" s="7"/>
      <c r="F7" s="7"/>
      <c r="G7" s="7"/>
      <c r="H7" s="7"/>
      <c r="I7" s="7"/>
    </row>
    <row r="8" ht="27" customHeight="1" spans="1:9">
      <c r="A8" s="33">
        <v>2110399</v>
      </c>
      <c r="B8" s="47" t="s">
        <v>63</v>
      </c>
      <c r="C8" s="42">
        <f t="shared" si="0"/>
        <v>1263.07</v>
      </c>
      <c r="D8" s="42">
        <v>1223.07</v>
      </c>
      <c r="E8" s="7"/>
      <c r="F8" s="7"/>
      <c r="G8" s="7"/>
      <c r="H8" s="7"/>
      <c r="I8" s="42">
        <v>40</v>
      </c>
    </row>
    <row r="9" ht="27" customHeight="1" spans="1:9">
      <c r="A9" s="33">
        <v>2130599</v>
      </c>
      <c r="B9" s="47" t="s">
        <v>64</v>
      </c>
      <c r="C9" s="42">
        <f t="shared" si="0"/>
        <v>325</v>
      </c>
      <c r="D9" s="7">
        <v>325</v>
      </c>
      <c r="E9" s="7"/>
      <c r="F9" s="7"/>
      <c r="G9" s="7"/>
      <c r="H9" s="7"/>
      <c r="I9" s="7"/>
    </row>
    <row r="10" ht="27" customHeight="1" spans="1:9">
      <c r="A10" s="7">
        <v>2150805</v>
      </c>
      <c r="B10" s="47" t="s">
        <v>65</v>
      </c>
      <c r="C10" s="42">
        <f t="shared" si="0"/>
        <v>73.75</v>
      </c>
      <c r="D10" s="7">
        <v>72.75</v>
      </c>
      <c r="E10" s="7"/>
      <c r="F10" s="7"/>
      <c r="G10" s="7"/>
      <c r="H10" s="7"/>
      <c r="I10" s="42">
        <v>1</v>
      </c>
    </row>
    <row r="11" ht="27" customHeight="1" spans="1:9">
      <c r="A11" s="7">
        <v>2160299</v>
      </c>
      <c r="B11" s="47" t="s">
        <v>66</v>
      </c>
      <c r="C11" s="42">
        <f t="shared" si="0"/>
        <v>562.0978</v>
      </c>
      <c r="D11" s="42">
        <v>431.4729</v>
      </c>
      <c r="E11" s="7"/>
      <c r="F11" s="7"/>
      <c r="G11" s="7"/>
      <c r="H11" s="7"/>
      <c r="I11" s="42">
        <v>130.6249</v>
      </c>
    </row>
    <row r="12" ht="27" customHeight="1" spans="1:9">
      <c r="A12" s="7">
        <v>2210201</v>
      </c>
      <c r="B12" s="47" t="s">
        <v>67</v>
      </c>
      <c r="C12" s="42">
        <f t="shared" si="0"/>
        <v>20.9872</v>
      </c>
      <c r="D12" s="7">
        <v>20.9872</v>
      </c>
      <c r="E12" s="7"/>
      <c r="F12" s="7"/>
      <c r="G12" s="7"/>
      <c r="H12" s="7"/>
      <c r="I12" s="7"/>
    </row>
    <row r="13" ht="27" customHeight="1" spans="1:9">
      <c r="A13" s="7">
        <v>2230105</v>
      </c>
      <c r="B13" s="47" t="s">
        <v>68</v>
      </c>
      <c r="C13" s="42">
        <f>D13+I13</f>
        <v>6</v>
      </c>
      <c r="D13" s="30"/>
      <c r="E13" s="7"/>
      <c r="F13" s="7"/>
      <c r="G13" s="7"/>
      <c r="H13" s="7"/>
      <c r="I13" s="7">
        <v>6</v>
      </c>
    </row>
    <row r="14" ht="27" customHeight="1" spans="1:9">
      <c r="A14" s="7">
        <v>2240703</v>
      </c>
      <c r="B14" s="47" t="s">
        <v>69</v>
      </c>
      <c r="C14" s="42">
        <f>D14+I14</f>
        <v>26</v>
      </c>
      <c r="D14" s="7">
        <v>26</v>
      </c>
      <c r="E14" s="7"/>
      <c r="F14" s="7"/>
      <c r="G14" s="7"/>
      <c r="H14" s="7"/>
      <c r="I14" s="7"/>
    </row>
    <row r="15" ht="27" customHeight="1" spans="1:9">
      <c r="A15" s="7"/>
      <c r="B15" s="7"/>
      <c r="C15" s="31"/>
      <c r="D15" s="7"/>
      <c r="E15" s="7"/>
      <c r="F15" s="7"/>
      <c r="G15" s="7"/>
      <c r="H15" s="7"/>
      <c r="I15" s="7"/>
    </row>
    <row r="16" ht="27" customHeight="1" spans="1:9">
      <c r="A16" s="7"/>
      <c r="B16" s="7"/>
      <c r="C16" s="31"/>
      <c r="D16" s="7"/>
      <c r="E16" s="7"/>
      <c r="F16" s="7"/>
      <c r="G16" s="7"/>
      <c r="H16" s="7"/>
      <c r="I16" s="7"/>
    </row>
    <row r="17" ht="27" customHeight="1" spans="1:9">
      <c r="A17" s="33" t="s">
        <v>54</v>
      </c>
      <c r="B17" s="7"/>
      <c r="C17" s="31">
        <f>SUM(C5:C16)</f>
        <v>2943.0265</v>
      </c>
      <c r="D17" s="31">
        <f>SUM(D5:D16)</f>
        <v>2759.4016</v>
      </c>
      <c r="E17" s="7"/>
      <c r="F17" s="7"/>
      <c r="G17" s="7"/>
      <c r="H17" s="7"/>
      <c r="I17" s="7">
        <f>SUM(I5:I16)</f>
        <v>183.6249</v>
      </c>
    </row>
    <row r="18" ht="30.75" customHeight="1" spans="1:9">
      <c r="A18" s="14" t="s">
        <v>70</v>
      </c>
      <c r="B18" s="14"/>
      <c r="C18" s="14"/>
      <c r="D18" s="14"/>
      <c r="E18" s="14"/>
      <c r="F18" s="14"/>
      <c r="G18" s="14"/>
      <c r="H18" s="14"/>
      <c r="I18" s="14"/>
    </row>
  </sheetData>
  <mergeCells count="5">
    <mergeCell ref="A1:H1"/>
    <mergeCell ref="A3:B3"/>
    <mergeCell ref="C3:H3"/>
    <mergeCell ref="A18:I18"/>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H12" sqref="H12"/>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16" t="s">
        <v>71</v>
      </c>
      <c r="B1" s="17"/>
      <c r="C1" s="17"/>
      <c r="D1" s="17"/>
      <c r="E1" s="17"/>
    </row>
    <row r="2" spans="5:5">
      <c r="E2" s="5" t="s">
        <v>1</v>
      </c>
    </row>
    <row r="3" s="1" customFormat="1" ht="22.5" customHeight="1" spans="1:5">
      <c r="A3" s="36" t="s">
        <v>4</v>
      </c>
      <c r="B3" s="37"/>
      <c r="C3" s="6" t="s">
        <v>72</v>
      </c>
      <c r="D3" s="23"/>
      <c r="E3" s="23"/>
    </row>
    <row r="4" s="1" customFormat="1" ht="36" customHeight="1" spans="1:5">
      <c r="A4" s="6" t="s">
        <v>52</v>
      </c>
      <c r="B4" s="6" t="s">
        <v>53</v>
      </c>
      <c r="C4" s="6" t="s">
        <v>54</v>
      </c>
      <c r="D4" s="6" t="s">
        <v>73</v>
      </c>
      <c r="E4" s="6" t="s">
        <v>74</v>
      </c>
    </row>
    <row r="5" ht="27" customHeight="1" spans="1:5">
      <c r="A5" s="33">
        <v>2011301</v>
      </c>
      <c r="B5" s="47" t="s">
        <v>60</v>
      </c>
      <c r="C5" s="42">
        <v>632.0262</v>
      </c>
      <c r="D5" s="42">
        <v>632.0262</v>
      </c>
      <c r="E5" s="42"/>
    </row>
    <row r="6" ht="27" customHeight="1" spans="1:5">
      <c r="A6" s="33">
        <v>2080505</v>
      </c>
      <c r="B6" s="47" t="s">
        <v>61</v>
      </c>
      <c r="C6" s="42">
        <v>22.0053</v>
      </c>
      <c r="D6" s="7">
        <v>22.0053</v>
      </c>
      <c r="E6" s="7"/>
    </row>
    <row r="7" ht="27" customHeight="1" spans="1:5">
      <c r="A7" s="33">
        <v>2101201</v>
      </c>
      <c r="B7" s="47" t="s">
        <v>62</v>
      </c>
      <c r="C7" s="42">
        <v>12.09</v>
      </c>
      <c r="D7" s="7">
        <v>12.09</v>
      </c>
      <c r="E7" s="7"/>
    </row>
    <row r="8" ht="27" customHeight="1" spans="1:5">
      <c r="A8" s="33">
        <v>2110399</v>
      </c>
      <c r="B8" s="47" t="s">
        <v>63</v>
      </c>
      <c r="C8" s="42">
        <v>1263.07</v>
      </c>
      <c r="D8" s="42"/>
      <c r="E8" s="42">
        <v>1263.07</v>
      </c>
    </row>
    <row r="9" ht="27" customHeight="1" spans="1:5">
      <c r="A9" s="33">
        <v>2130599</v>
      </c>
      <c r="B9" s="47" t="s">
        <v>64</v>
      </c>
      <c r="C9" s="42">
        <v>325</v>
      </c>
      <c r="D9" s="7"/>
      <c r="E9" s="7">
        <v>325</v>
      </c>
    </row>
    <row r="10" ht="27" customHeight="1" spans="1:5">
      <c r="A10" s="7">
        <v>2150805</v>
      </c>
      <c r="B10" s="47" t="s">
        <v>65</v>
      </c>
      <c r="C10" s="42">
        <v>73.75</v>
      </c>
      <c r="D10" s="7"/>
      <c r="E10" s="7">
        <v>73.75</v>
      </c>
    </row>
    <row r="11" ht="27" customHeight="1" spans="1:5">
      <c r="A11" s="7">
        <v>2160299</v>
      </c>
      <c r="B11" s="47" t="s">
        <v>66</v>
      </c>
      <c r="C11" s="42">
        <v>562.0978</v>
      </c>
      <c r="D11" s="42"/>
      <c r="E11" s="42">
        <v>562.0978</v>
      </c>
    </row>
    <row r="12" ht="27" customHeight="1" spans="1:5">
      <c r="A12" s="7">
        <v>2210201</v>
      </c>
      <c r="B12" s="47" t="s">
        <v>67</v>
      </c>
      <c r="C12" s="42">
        <v>20.9872</v>
      </c>
      <c r="D12" s="7">
        <v>20.9872</v>
      </c>
      <c r="E12" s="7"/>
    </row>
    <row r="13" ht="27" customHeight="1" spans="1:5">
      <c r="A13" s="7">
        <v>2230105</v>
      </c>
      <c r="B13" s="48" t="s">
        <v>75</v>
      </c>
      <c r="C13" s="42">
        <v>6</v>
      </c>
      <c r="D13" s="30"/>
      <c r="E13" s="30">
        <v>6</v>
      </c>
    </row>
    <row r="14" ht="27" customHeight="1" spans="1:5">
      <c r="A14" s="7">
        <v>2240703</v>
      </c>
      <c r="B14" s="47" t="s">
        <v>69</v>
      </c>
      <c r="C14" s="42">
        <v>26</v>
      </c>
      <c r="D14" s="7"/>
      <c r="E14" s="7">
        <v>26</v>
      </c>
    </row>
    <row r="15" ht="27" customHeight="1" spans="1:5">
      <c r="A15" s="7"/>
      <c r="B15" s="7"/>
      <c r="C15" s="31"/>
      <c r="D15" s="7"/>
      <c r="E15" s="7"/>
    </row>
    <row r="16" ht="27" customHeight="1" spans="1:5">
      <c r="A16" s="33" t="s">
        <v>54</v>
      </c>
      <c r="B16" s="7"/>
      <c r="C16" s="31">
        <f>SUM(C5:C15)</f>
        <v>2943.0265</v>
      </c>
      <c r="D16" s="31">
        <f>SUM(D5:D15)</f>
        <v>687.1087</v>
      </c>
      <c r="E16" s="31">
        <f>SUM(E5:E15)</f>
        <v>2255.9178</v>
      </c>
    </row>
    <row r="17" ht="33" customHeight="1" spans="1:5">
      <c r="A17" s="14" t="s">
        <v>76</v>
      </c>
      <c r="B17" s="14"/>
      <c r="C17" s="14"/>
      <c r="D17" s="14"/>
      <c r="E17" s="14"/>
    </row>
  </sheetData>
  <mergeCells count="4">
    <mergeCell ref="A1:E1"/>
    <mergeCell ref="A3:B3"/>
    <mergeCell ref="C3:E3"/>
    <mergeCell ref="A17:E17"/>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J36" sqref="J36"/>
    </sheetView>
  </sheetViews>
  <sheetFormatPr defaultColWidth="9" defaultRowHeight="12.75" outlineLevelCol="6"/>
  <cols>
    <col min="1" max="1" width="17.125" style="2" customWidth="1"/>
    <col min="2" max="2" width="8"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16" t="s">
        <v>77</v>
      </c>
      <c r="B1" s="17"/>
      <c r="C1" s="17"/>
      <c r="D1" s="17"/>
      <c r="E1" s="17"/>
      <c r="F1" s="17"/>
    </row>
    <row r="2" spans="6:6">
      <c r="F2" s="5" t="s">
        <v>1</v>
      </c>
    </row>
    <row r="3" s="1" customFormat="1" ht="19.5" customHeight="1" spans="1:7">
      <c r="A3" s="43" t="s">
        <v>2</v>
      </c>
      <c r="B3" s="44"/>
      <c r="C3" s="8" t="s">
        <v>3</v>
      </c>
      <c r="D3" s="8"/>
      <c r="E3" s="8"/>
      <c r="F3" s="8"/>
      <c r="G3" s="8"/>
    </row>
    <row r="4" s="1" customFormat="1" ht="18.75" customHeight="1" spans="1:7">
      <c r="A4" s="8" t="s">
        <v>4</v>
      </c>
      <c r="B4" s="8" t="s">
        <v>78</v>
      </c>
      <c r="C4" s="8" t="s">
        <v>78</v>
      </c>
      <c r="D4" s="8"/>
      <c r="E4" s="8"/>
      <c r="F4" s="8"/>
      <c r="G4" s="8"/>
    </row>
    <row r="5" s="1" customFormat="1" ht="27" customHeight="1" spans="1:7">
      <c r="A5" s="8"/>
      <c r="B5" s="8"/>
      <c r="C5" s="8" t="s">
        <v>4</v>
      </c>
      <c r="D5" s="8" t="s">
        <v>79</v>
      </c>
      <c r="E5" s="6" t="s">
        <v>55</v>
      </c>
      <c r="F5" s="6" t="s">
        <v>56</v>
      </c>
      <c r="G5" s="6" t="s">
        <v>57</v>
      </c>
    </row>
    <row r="6" ht="17.25" customHeight="1" spans="1:7">
      <c r="A6" s="32" t="s">
        <v>8</v>
      </c>
      <c r="B6" s="7">
        <v>2759.4016</v>
      </c>
      <c r="C6" s="29" t="s">
        <v>9</v>
      </c>
      <c r="D6" s="7">
        <v>632.0262</v>
      </c>
      <c r="E6" s="7">
        <v>632.0262</v>
      </c>
      <c r="F6" s="38"/>
      <c r="G6" s="7"/>
    </row>
    <row r="7" ht="17.25" customHeight="1" spans="1:7">
      <c r="A7" s="32" t="s">
        <v>10</v>
      </c>
      <c r="B7" s="7"/>
      <c r="C7" s="29" t="s">
        <v>11</v>
      </c>
      <c r="D7" s="7"/>
      <c r="E7" s="7"/>
      <c r="F7" s="7"/>
      <c r="G7" s="7"/>
    </row>
    <row r="8" ht="17.25" customHeight="1" spans="1:7">
      <c r="A8" s="32" t="s">
        <v>12</v>
      </c>
      <c r="B8" s="7"/>
      <c r="C8" s="29" t="s">
        <v>13</v>
      </c>
      <c r="D8" s="7"/>
      <c r="E8" s="7"/>
      <c r="F8" s="7"/>
      <c r="G8" s="7"/>
    </row>
    <row r="9" ht="17.25" customHeight="1" spans="1:7">
      <c r="A9" s="32"/>
      <c r="B9" s="7"/>
      <c r="C9" s="29" t="s">
        <v>15</v>
      </c>
      <c r="D9" s="7"/>
      <c r="E9" s="7"/>
      <c r="F9" s="7"/>
      <c r="G9" s="7"/>
    </row>
    <row r="10" ht="17.25" customHeight="1" spans="1:7">
      <c r="A10" s="32"/>
      <c r="B10" s="7"/>
      <c r="C10" s="29" t="s">
        <v>17</v>
      </c>
      <c r="D10" s="7"/>
      <c r="E10" s="7"/>
      <c r="F10" s="7"/>
      <c r="G10" s="7"/>
    </row>
    <row r="11" ht="17.25" customHeight="1" spans="1:7">
      <c r="A11" s="13"/>
      <c r="B11" s="7"/>
      <c r="C11" s="29" t="s">
        <v>18</v>
      </c>
      <c r="D11" s="7"/>
      <c r="E11" s="7"/>
      <c r="F11" s="7"/>
      <c r="G11" s="7"/>
    </row>
    <row r="12" ht="17.25" customHeight="1" spans="1:7">
      <c r="A12" s="13"/>
      <c r="B12" s="7"/>
      <c r="C12" s="29" t="s">
        <v>19</v>
      </c>
      <c r="D12" s="7"/>
      <c r="E12" s="7"/>
      <c r="F12" s="7"/>
      <c r="G12" s="7"/>
    </row>
    <row r="13" ht="17.25" customHeight="1" spans="1:7">
      <c r="A13" s="13"/>
      <c r="B13" s="7"/>
      <c r="C13" s="29" t="s">
        <v>20</v>
      </c>
      <c r="D13" s="7">
        <v>22.0053</v>
      </c>
      <c r="E13" s="7">
        <v>22.0053</v>
      </c>
      <c r="F13" s="7"/>
      <c r="G13" s="7"/>
    </row>
    <row r="14" ht="17.25" customHeight="1" spans="1:7">
      <c r="A14" s="13"/>
      <c r="B14" s="7"/>
      <c r="C14" s="29" t="s">
        <v>21</v>
      </c>
      <c r="D14" s="7"/>
      <c r="E14" s="7"/>
      <c r="F14" s="7"/>
      <c r="G14" s="7"/>
    </row>
    <row r="15" ht="17.25" customHeight="1" spans="1:7">
      <c r="A15" s="13"/>
      <c r="B15" s="7"/>
      <c r="C15" s="29" t="s">
        <v>22</v>
      </c>
      <c r="D15" s="7">
        <v>12.09</v>
      </c>
      <c r="E15" s="7">
        <v>12.09</v>
      </c>
      <c r="F15" s="7"/>
      <c r="G15" s="7"/>
    </row>
    <row r="16" ht="17.25" customHeight="1" spans="1:7">
      <c r="A16" s="13"/>
      <c r="B16" s="7"/>
      <c r="C16" s="29" t="s">
        <v>23</v>
      </c>
      <c r="D16" s="7">
        <v>1263.07</v>
      </c>
      <c r="E16" s="7">
        <v>1263.07</v>
      </c>
      <c r="F16" s="7"/>
      <c r="G16" s="7"/>
    </row>
    <row r="17" ht="17.25" customHeight="1" spans="1:7">
      <c r="A17" s="13"/>
      <c r="B17" s="7"/>
      <c r="C17" s="29" t="s">
        <v>24</v>
      </c>
      <c r="D17" s="7"/>
      <c r="E17" s="7"/>
      <c r="F17" s="7"/>
      <c r="G17" s="7"/>
    </row>
    <row r="18" ht="17.25" customHeight="1" spans="1:7">
      <c r="A18" s="13"/>
      <c r="B18" s="7"/>
      <c r="C18" s="29" t="s">
        <v>25</v>
      </c>
      <c r="D18" s="7">
        <v>325</v>
      </c>
      <c r="E18" s="7">
        <v>325</v>
      </c>
      <c r="F18" s="7"/>
      <c r="G18" s="7"/>
    </row>
    <row r="19" ht="17.25" customHeight="1" spans="1:7">
      <c r="A19" s="13"/>
      <c r="B19" s="7"/>
      <c r="C19" s="29" t="s">
        <v>26</v>
      </c>
      <c r="D19" s="7"/>
      <c r="E19" s="7"/>
      <c r="F19" s="7"/>
      <c r="G19" s="7"/>
    </row>
    <row r="20" ht="17.25" customHeight="1" spans="1:7">
      <c r="A20" s="13"/>
      <c r="B20" s="7"/>
      <c r="C20" s="29" t="s">
        <v>27</v>
      </c>
      <c r="D20" s="7">
        <v>73.75</v>
      </c>
      <c r="E20" s="7">
        <v>73.75</v>
      </c>
      <c r="F20" s="7"/>
      <c r="G20" s="7"/>
    </row>
    <row r="21" ht="17.25" customHeight="1" spans="1:7">
      <c r="A21" s="13"/>
      <c r="B21" s="7"/>
      <c r="C21" s="29" t="s">
        <v>28</v>
      </c>
      <c r="D21" s="7">
        <v>562.0978</v>
      </c>
      <c r="E21" s="7">
        <v>562.0978</v>
      </c>
      <c r="F21" s="7"/>
      <c r="G21" s="7"/>
    </row>
    <row r="22" ht="17.25" customHeight="1" spans="1:7">
      <c r="A22" s="13"/>
      <c r="B22" s="7"/>
      <c r="C22" s="29" t="s">
        <v>29</v>
      </c>
      <c r="D22" s="7"/>
      <c r="E22" s="7"/>
      <c r="F22" s="7"/>
      <c r="G22" s="7"/>
    </row>
    <row r="23" ht="17.25" customHeight="1" spans="1:7">
      <c r="A23" s="13"/>
      <c r="B23" s="7"/>
      <c r="C23" s="29" t="s">
        <v>30</v>
      </c>
      <c r="D23" s="7"/>
      <c r="E23" s="7"/>
      <c r="F23" s="7"/>
      <c r="G23" s="7"/>
    </row>
    <row r="24" ht="17.25" customHeight="1" spans="1:7">
      <c r="A24" s="13"/>
      <c r="B24" s="7"/>
      <c r="C24" s="29" t="s">
        <v>31</v>
      </c>
      <c r="D24" s="7"/>
      <c r="E24" s="7"/>
      <c r="F24" s="7"/>
      <c r="G24" s="7"/>
    </row>
    <row r="25" ht="17.25" customHeight="1" spans="1:7">
      <c r="A25" s="13"/>
      <c r="B25" s="7"/>
      <c r="C25" s="29" t="s">
        <v>32</v>
      </c>
      <c r="D25" s="7">
        <v>20.9872</v>
      </c>
      <c r="E25" s="7">
        <v>20.9872</v>
      </c>
      <c r="F25" s="7"/>
      <c r="G25" s="7"/>
    </row>
    <row r="26" ht="17.25" customHeight="1" spans="1:7">
      <c r="A26" s="13"/>
      <c r="B26" s="7"/>
      <c r="C26" s="29" t="s">
        <v>33</v>
      </c>
      <c r="D26" s="7"/>
      <c r="E26" s="7"/>
      <c r="F26" s="7"/>
      <c r="G26" s="7"/>
    </row>
    <row r="27" ht="17.25" customHeight="1" spans="1:7">
      <c r="A27" s="13"/>
      <c r="B27" s="7"/>
      <c r="C27" s="29" t="s">
        <v>34</v>
      </c>
      <c r="D27" s="7">
        <v>6</v>
      </c>
      <c r="E27" s="7"/>
      <c r="F27" s="7"/>
      <c r="G27" s="7">
        <v>6</v>
      </c>
    </row>
    <row r="28" ht="17.25" customHeight="1" spans="1:7">
      <c r="A28" s="13"/>
      <c r="B28" s="7"/>
      <c r="C28" s="29" t="s">
        <v>35</v>
      </c>
      <c r="D28" s="7">
        <v>26</v>
      </c>
      <c r="E28" s="7">
        <v>26</v>
      </c>
      <c r="F28" s="7"/>
      <c r="G28" s="7"/>
    </row>
    <row r="29" ht="17.25" customHeight="1" spans="1:7">
      <c r="A29" s="13"/>
      <c r="B29" s="7"/>
      <c r="C29" s="29" t="s">
        <v>36</v>
      </c>
      <c r="D29" s="7"/>
      <c r="E29" s="7"/>
      <c r="F29" s="7"/>
      <c r="G29" s="7"/>
    </row>
    <row r="30" ht="17.25" customHeight="1" spans="1:7">
      <c r="A30" s="13"/>
      <c r="B30" s="7"/>
      <c r="C30" s="29" t="s">
        <v>37</v>
      </c>
      <c r="D30" s="7"/>
      <c r="E30" s="7"/>
      <c r="F30" s="7"/>
      <c r="G30" s="7"/>
    </row>
    <row r="31" ht="17.25" customHeight="1" spans="1:7">
      <c r="A31" s="13"/>
      <c r="B31" s="7"/>
      <c r="C31" s="29" t="s">
        <v>38</v>
      </c>
      <c r="D31" s="7"/>
      <c r="E31" s="7"/>
      <c r="F31" s="7"/>
      <c r="G31" s="7"/>
    </row>
    <row r="32" ht="17.25" customHeight="1" spans="1:7">
      <c r="A32" s="13"/>
      <c r="B32" s="7"/>
      <c r="C32" s="29" t="s">
        <v>39</v>
      </c>
      <c r="D32" s="7"/>
      <c r="E32" s="7"/>
      <c r="F32" s="7"/>
      <c r="G32" s="7"/>
    </row>
    <row r="33" ht="17.25" customHeight="1" spans="1:7">
      <c r="A33" s="13"/>
      <c r="B33" s="7"/>
      <c r="C33" s="29" t="s">
        <v>40</v>
      </c>
      <c r="D33" s="7"/>
      <c r="E33" s="7"/>
      <c r="F33" s="7"/>
      <c r="G33" s="7"/>
    </row>
    <row r="34" ht="17.25" customHeight="1" spans="1:7">
      <c r="A34" s="13"/>
      <c r="B34" s="7"/>
      <c r="C34" s="29" t="s">
        <v>41</v>
      </c>
      <c r="D34" s="7"/>
      <c r="E34" s="7"/>
      <c r="F34" s="7"/>
      <c r="G34" s="7"/>
    </row>
    <row r="35" ht="17.25" customHeight="1" spans="1:7">
      <c r="A35" s="13"/>
      <c r="B35" s="7"/>
      <c r="C35" s="32" t="s">
        <v>42</v>
      </c>
      <c r="D35" s="7"/>
      <c r="E35" s="7"/>
      <c r="F35" s="7"/>
      <c r="G35" s="7"/>
    </row>
    <row r="36" ht="17.25" customHeight="1" spans="1:7">
      <c r="A36" s="32" t="s">
        <v>43</v>
      </c>
      <c r="B36" s="7">
        <v>2759.4016</v>
      </c>
      <c r="C36" s="32" t="s">
        <v>44</v>
      </c>
      <c r="D36" s="45">
        <f>SUM(D6:D35)</f>
        <v>2943.0265</v>
      </c>
      <c r="E36" s="45">
        <f>SUM(E6:E35)</f>
        <v>2937.0265</v>
      </c>
      <c r="F36" s="7"/>
      <c r="G36" s="7">
        <f>SUM(G6:G35)</f>
        <v>6</v>
      </c>
    </row>
    <row r="37" ht="17.25" customHeight="1" spans="1:7">
      <c r="A37" s="32" t="s">
        <v>80</v>
      </c>
      <c r="B37" s="7">
        <v>183.6249</v>
      </c>
      <c r="C37" s="32" t="s">
        <v>46</v>
      </c>
      <c r="D37" s="45"/>
      <c r="E37" s="45"/>
      <c r="F37" s="7"/>
      <c r="G37" s="7"/>
    </row>
    <row r="38" ht="17.25" customHeight="1" spans="1:7">
      <c r="A38" s="32" t="s">
        <v>8</v>
      </c>
      <c r="B38" s="7"/>
      <c r="C38" s="32"/>
      <c r="D38" s="45"/>
      <c r="E38" s="45"/>
      <c r="F38" s="7"/>
      <c r="G38" s="7"/>
    </row>
    <row r="39" ht="17.25" customHeight="1" spans="1:7">
      <c r="A39" s="32" t="s">
        <v>10</v>
      </c>
      <c r="B39" s="45"/>
      <c r="C39" s="32"/>
      <c r="D39" s="45"/>
      <c r="E39" s="45"/>
      <c r="F39" s="7"/>
      <c r="G39" s="7"/>
    </row>
    <row r="40" ht="17.25" customHeight="1" spans="1:7">
      <c r="A40" s="32" t="s">
        <v>12</v>
      </c>
      <c r="B40" s="7"/>
      <c r="C40" s="32"/>
      <c r="D40" s="7"/>
      <c r="E40" s="7"/>
      <c r="F40" s="7"/>
      <c r="G40" s="7"/>
    </row>
    <row r="41" ht="17.25" customHeight="1" spans="1:7">
      <c r="A41" s="32" t="s">
        <v>47</v>
      </c>
      <c r="B41" s="7">
        <f>SUM(B36:B40)</f>
        <v>2943.0265</v>
      </c>
      <c r="C41" s="32" t="s">
        <v>48</v>
      </c>
      <c r="D41" s="7">
        <f>SUM(D36:D40)</f>
        <v>2943.0265</v>
      </c>
      <c r="E41" s="7">
        <f>SUM(E36:E40)</f>
        <v>2937.0265</v>
      </c>
      <c r="F41" s="7"/>
      <c r="G41" s="7">
        <f>SUM(G36:G40)</f>
        <v>6</v>
      </c>
    </row>
    <row r="42" ht="24" customHeight="1" spans="1:7">
      <c r="A42" s="46" t="s">
        <v>81</v>
      </c>
      <c r="B42" s="46"/>
      <c r="C42" s="46"/>
      <c r="D42" s="46"/>
      <c r="E42" s="46"/>
      <c r="F42" s="46"/>
      <c r="G42" s="46"/>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H9" sqref="H9"/>
    </sheetView>
  </sheetViews>
  <sheetFormatPr defaultColWidth="9" defaultRowHeight="12.75" outlineLevelCol="4"/>
  <cols>
    <col min="1" max="1" width="12.875" style="2" customWidth="1"/>
    <col min="2" max="2" width="19.625" style="2" customWidth="1"/>
    <col min="3" max="3" width="15.75" style="2" customWidth="1"/>
    <col min="4" max="4" width="15.125" style="2" customWidth="1"/>
    <col min="5" max="5" width="14.875" style="2" customWidth="1"/>
    <col min="6" max="16384" width="9" style="2"/>
  </cols>
  <sheetData>
    <row r="1" ht="22.5" spans="1:5">
      <c r="A1" s="16" t="s">
        <v>82</v>
      </c>
      <c r="B1" s="17"/>
      <c r="C1" s="17"/>
      <c r="D1" s="17"/>
      <c r="E1" s="17"/>
    </row>
    <row r="2" spans="5:5">
      <c r="E2" s="5" t="s">
        <v>1</v>
      </c>
    </row>
    <row r="3" s="1" customFormat="1" ht="22.5" customHeight="1" spans="1:5">
      <c r="A3" s="36" t="s">
        <v>4</v>
      </c>
      <c r="B3" s="37"/>
      <c r="C3" s="6" t="s">
        <v>72</v>
      </c>
      <c r="D3" s="23"/>
      <c r="E3" s="23"/>
    </row>
    <row r="4" s="1" customFormat="1" ht="36" customHeight="1" spans="1:5">
      <c r="A4" s="6" t="s">
        <v>83</v>
      </c>
      <c r="B4" s="6" t="s">
        <v>53</v>
      </c>
      <c r="C4" s="6" t="s">
        <v>54</v>
      </c>
      <c r="D4" s="6" t="s">
        <v>73</v>
      </c>
      <c r="E4" s="6" t="s">
        <v>74</v>
      </c>
    </row>
    <row r="5" ht="27" customHeight="1" spans="1:5">
      <c r="A5" s="39">
        <v>2011301</v>
      </c>
      <c r="B5" s="40" t="s">
        <v>60</v>
      </c>
      <c r="C5" s="41">
        <v>632.0262</v>
      </c>
      <c r="D5" s="42">
        <v>632.0262</v>
      </c>
      <c r="E5" s="42"/>
    </row>
    <row r="6" ht="27" customHeight="1" spans="1:5">
      <c r="A6" s="39">
        <v>2080505</v>
      </c>
      <c r="B6" s="40" t="s">
        <v>61</v>
      </c>
      <c r="C6" s="41">
        <v>22.0053</v>
      </c>
      <c r="D6" s="42">
        <v>22.0053</v>
      </c>
      <c r="E6" s="42"/>
    </row>
    <row r="7" ht="27" customHeight="1" spans="1:5">
      <c r="A7" s="39">
        <v>2101201</v>
      </c>
      <c r="B7" s="40" t="s">
        <v>62</v>
      </c>
      <c r="C7" s="41">
        <v>12.09</v>
      </c>
      <c r="D7" s="42">
        <v>12.09</v>
      </c>
      <c r="E7" s="42"/>
    </row>
    <row r="8" ht="27" customHeight="1" spans="1:5">
      <c r="A8" s="39">
        <v>2110399</v>
      </c>
      <c r="B8" s="40" t="s">
        <v>63</v>
      </c>
      <c r="C8" s="41">
        <v>1263.07</v>
      </c>
      <c r="D8" s="42"/>
      <c r="E8" s="42">
        <v>1263.07</v>
      </c>
    </row>
    <row r="9" ht="27" customHeight="1" spans="1:5">
      <c r="A9" s="39">
        <v>2130599</v>
      </c>
      <c r="B9" s="40" t="s">
        <v>64</v>
      </c>
      <c r="C9" s="41">
        <v>325</v>
      </c>
      <c r="D9" s="42"/>
      <c r="E9" s="42">
        <v>325</v>
      </c>
    </row>
    <row r="10" ht="27" customHeight="1" spans="1:5">
      <c r="A10" s="39">
        <v>2150805</v>
      </c>
      <c r="B10" s="40" t="s">
        <v>65</v>
      </c>
      <c r="C10" s="41">
        <v>73.75</v>
      </c>
      <c r="D10" s="42"/>
      <c r="E10" s="42">
        <v>73.75</v>
      </c>
    </row>
    <row r="11" ht="27" customHeight="1" spans="1:5">
      <c r="A11" s="39">
        <v>2160299</v>
      </c>
      <c r="B11" s="40" t="s">
        <v>66</v>
      </c>
      <c r="C11" s="41">
        <v>562.0978</v>
      </c>
      <c r="D11" s="42"/>
      <c r="E11" s="42">
        <v>562.0978</v>
      </c>
    </row>
    <row r="12" ht="27" customHeight="1" spans="1:5">
      <c r="A12" s="39">
        <v>2210201</v>
      </c>
      <c r="B12" s="40" t="s">
        <v>67</v>
      </c>
      <c r="C12" s="41">
        <v>20.9872</v>
      </c>
      <c r="D12" s="42">
        <v>20.9872</v>
      </c>
      <c r="E12" s="42"/>
    </row>
    <row r="13" ht="27" customHeight="1" spans="1:5">
      <c r="A13" s="39">
        <v>2230105</v>
      </c>
      <c r="B13" s="40" t="s">
        <v>75</v>
      </c>
      <c r="C13" s="41">
        <v>6</v>
      </c>
      <c r="D13" s="42"/>
      <c r="E13" s="42">
        <v>6</v>
      </c>
    </row>
    <row r="14" ht="27" customHeight="1" spans="1:5">
      <c r="A14" s="39">
        <v>2240703</v>
      </c>
      <c r="B14" s="40" t="s">
        <v>69</v>
      </c>
      <c r="C14" s="41">
        <v>26</v>
      </c>
      <c r="D14" s="42"/>
      <c r="E14" s="42">
        <v>26</v>
      </c>
    </row>
    <row r="15" ht="27" customHeight="1" spans="1:5">
      <c r="A15" s="33"/>
      <c r="B15" s="7"/>
      <c r="C15" s="31"/>
      <c r="D15" s="7"/>
      <c r="E15" s="7"/>
    </row>
    <row r="16" ht="27" customHeight="1" spans="1:5">
      <c r="A16" s="33"/>
      <c r="B16" s="7"/>
      <c r="C16" s="31"/>
      <c r="D16" s="7"/>
      <c r="E16" s="7"/>
    </row>
    <row r="17" ht="27" customHeight="1" spans="1:5">
      <c r="A17" s="33"/>
      <c r="B17" s="33"/>
      <c r="C17" s="31"/>
      <c r="D17" s="7"/>
      <c r="E17" s="7"/>
    </row>
    <row r="18" ht="27" customHeight="1" spans="1:5">
      <c r="A18" s="33"/>
      <c r="B18" s="7"/>
      <c r="C18" s="31"/>
      <c r="D18" s="7"/>
      <c r="E18" s="7"/>
    </row>
    <row r="19" ht="27" customHeight="1" spans="1:5">
      <c r="A19" s="7"/>
      <c r="B19" s="7"/>
      <c r="C19" s="31"/>
      <c r="D19" s="7"/>
      <c r="E19" s="7"/>
    </row>
    <row r="20" ht="27" customHeight="1" spans="1:5">
      <c r="A20" s="7"/>
      <c r="B20" s="8" t="s">
        <v>54</v>
      </c>
      <c r="C20" s="41">
        <f>SUM(C5:C19)</f>
        <v>2943.0265</v>
      </c>
      <c r="D20" s="41">
        <f>SUM(D5:D19)</f>
        <v>687.1087</v>
      </c>
      <c r="E20" s="41">
        <f>SUM(E5:E19)</f>
        <v>2255.9178</v>
      </c>
    </row>
    <row r="21" ht="29.25" customHeight="1" spans="1:5">
      <c r="A21" s="14" t="s">
        <v>84</v>
      </c>
      <c r="B21" s="14"/>
      <c r="C21" s="14"/>
      <c r="D21" s="14"/>
      <c r="E21" s="14"/>
    </row>
  </sheetData>
  <mergeCells count="4">
    <mergeCell ref="A1:E1"/>
    <mergeCell ref="A3:B3"/>
    <mergeCell ref="C3:E3"/>
    <mergeCell ref="A21:E21"/>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selection activeCell="I10" sqref="I10"/>
    </sheetView>
  </sheetViews>
  <sheetFormatPr defaultColWidth="9" defaultRowHeight="12.75" outlineLevelCol="2"/>
  <cols>
    <col min="1" max="1" width="27.25" style="2" customWidth="1"/>
    <col min="2" max="3" width="25.125" style="2" customWidth="1"/>
    <col min="4" max="16384" width="9" style="2"/>
  </cols>
  <sheetData>
    <row r="1" ht="18.75" spans="1:3">
      <c r="A1" s="11" t="s">
        <v>85</v>
      </c>
      <c r="B1" s="12"/>
      <c r="C1" s="12"/>
    </row>
    <row r="2" spans="3:3">
      <c r="C2" s="5" t="s">
        <v>1</v>
      </c>
    </row>
    <row r="3" s="1" customFormat="1" ht="36" customHeight="1" spans="1:3">
      <c r="A3" s="6" t="s">
        <v>86</v>
      </c>
      <c r="B3" s="6" t="s">
        <v>87</v>
      </c>
      <c r="C3" s="6" t="s">
        <v>88</v>
      </c>
    </row>
    <row r="4" s="1" customFormat="1" ht="36" customHeight="1" spans="1:3">
      <c r="A4" s="6" t="s">
        <v>89</v>
      </c>
      <c r="B4" s="6">
        <v>405.9741</v>
      </c>
      <c r="C4" s="6"/>
    </row>
    <row r="5" s="1" customFormat="1" ht="36" customHeight="1" spans="1:3">
      <c r="A5" s="38" t="s">
        <v>90</v>
      </c>
      <c r="B5" s="6">
        <v>170.1632</v>
      </c>
      <c r="C5" s="6"/>
    </row>
    <row r="6" s="1" customFormat="1" ht="36" customHeight="1" spans="1:3">
      <c r="A6" s="8" t="s">
        <v>91</v>
      </c>
      <c r="B6" s="6">
        <v>107.1563</v>
      </c>
      <c r="C6" s="6"/>
    </row>
    <row r="7" s="1" customFormat="1" ht="36" customHeight="1" spans="1:3">
      <c r="A7" s="38" t="s">
        <v>92</v>
      </c>
      <c r="B7" s="6">
        <v>11.7824</v>
      </c>
      <c r="C7" s="6"/>
    </row>
    <row r="8" s="1" customFormat="1" ht="36" customHeight="1" spans="1:3">
      <c r="A8" s="8" t="s">
        <v>93</v>
      </c>
      <c r="B8" s="6">
        <v>38.2416</v>
      </c>
      <c r="C8" s="6"/>
    </row>
    <row r="9" s="1" customFormat="1" ht="36" customHeight="1" spans="1:3">
      <c r="A9" s="8" t="s">
        <v>94</v>
      </c>
      <c r="B9" s="6">
        <v>22.0053</v>
      </c>
      <c r="C9" s="6"/>
    </row>
    <row r="10" s="1" customFormat="1" ht="36" customHeight="1" spans="1:3">
      <c r="A10" s="8" t="s">
        <v>95</v>
      </c>
      <c r="B10" s="6">
        <v>12.0901</v>
      </c>
      <c r="C10" s="6"/>
    </row>
    <row r="11" s="1" customFormat="1" ht="36" customHeight="1" spans="1:3">
      <c r="A11" s="8" t="s">
        <v>96</v>
      </c>
      <c r="B11" s="6">
        <v>20.9872</v>
      </c>
      <c r="C11" s="6"/>
    </row>
    <row r="12" s="1" customFormat="1" ht="36" customHeight="1" spans="1:3">
      <c r="A12" s="8" t="s">
        <v>97</v>
      </c>
      <c r="B12" s="6">
        <v>23.548</v>
      </c>
      <c r="C12" s="6"/>
    </row>
    <row r="13" s="1" customFormat="1" ht="36" customHeight="1" spans="1:3">
      <c r="A13" s="8" t="s">
        <v>98</v>
      </c>
      <c r="B13" s="6">
        <v>266.4965</v>
      </c>
      <c r="C13" s="6"/>
    </row>
    <row r="14" s="1" customFormat="1" ht="36" customHeight="1" spans="1:3">
      <c r="A14" s="8" t="s">
        <v>99</v>
      </c>
      <c r="B14" s="6">
        <v>13.5877</v>
      </c>
      <c r="C14" s="6"/>
    </row>
    <row r="15" s="1" customFormat="1" ht="36" customHeight="1" spans="1:3">
      <c r="A15" s="8" t="s">
        <v>100</v>
      </c>
      <c r="B15" s="6">
        <v>8.3977</v>
      </c>
      <c r="C15" s="6"/>
    </row>
    <row r="16" s="1" customFormat="1" ht="36" customHeight="1" spans="1:3">
      <c r="A16" s="8" t="s">
        <v>101</v>
      </c>
      <c r="B16" s="6">
        <v>0.477</v>
      </c>
      <c r="C16" s="6"/>
    </row>
    <row r="17" s="1" customFormat="1" ht="36" customHeight="1" spans="1:3">
      <c r="A17" s="8" t="s">
        <v>102</v>
      </c>
      <c r="B17" s="6">
        <v>0.1156</v>
      </c>
      <c r="C17" s="6"/>
    </row>
    <row r="18" s="1" customFormat="1" ht="36" customHeight="1" spans="1:3">
      <c r="A18" s="8" t="s">
        <v>103</v>
      </c>
      <c r="B18" s="6">
        <v>0.7671</v>
      </c>
      <c r="C18" s="6"/>
    </row>
    <row r="19" s="1" customFormat="1" ht="36" customHeight="1" spans="1:3">
      <c r="A19" s="38" t="s">
        <v>104</v>
      </c>
      <c r="B19" s="6">
        <v>2.5752</v>
      </c>
      <c r="C19" s="6"/>
    </row>
    <row r="20" s="1" customFormat="1" ht="36" customHeight="1" spans="1:3">
      <c r="A20" s="38" t="s">
        <v>105</v>
      </c>
      <c r="B20" s="6">
        <v>2.63</v>
      </c>
      <c r="C20" s="6"/>
    </row>
    <row r="21" s="1" customFormat="1" ht="36" customHeight="1" spans="1:3">
      <c r="A21" s="38" t="s">
        <v>106</v>
      </c>
      <c r="B21" s="6">
        <v>0.56</v>
      </c>
      <c r="C21" s="6"/>
    </row>
    <row r="22" s="1" customFormat="1" ht="36" customHeight="1" spans="1:3">
      <c r="A22" s="38" t="s">
        <v>107</v>
      </c>
      <c r="B22" s="6">
        <v>230.98</v>
      </c>
      <c r="C22" s="6"/>
    </row>
    <row r="23" s="1" customFormat="1" ht="36" customHeight="1" spans="1:3">
      <c r="A23" s="38" t="s">
        <v>108</v>
      </c>
      <c r="B23" s="6">
        <v>0.54</v>
      </c>
      <c r="C23" s="6"/>
    </row>
    <row r="24" s="1" customFormat="1" ht="36" customHeight="1" spans="1:3">
      <c r="A24" s="38" t="s">
        <v>109</v>
      </c>
      <c r="B24" s="6">
        <v>1.6296</v>
      </c>
      <c r="C24" s="6"/>
    </row>
    <row r="25" s="1" customFormat="1" ht="36" customHeight="1" spans="1:3">
      <c r="A25" s="38" t="s">
        <v>110</v>
      </c>
      <c r="B25" s="6">
        <v>4.2366</v>
      </c>
      <c r="C25" s="6"/>
    </row>
    <row r="26" s="1" customFormat="1" ht="36" customHeight="1" spans="1:3">
      <c r="A26" s="38" t="s">
        <v>111</v>
      </c>
      <c r="B26" s="6">
        <v>12.5792</v>
      </c>
      <c r="C26" s="6"/>
    </row>
    <row r="27" s="1" customFormat="1" ht="36" customHeight="1" spans="1:3">
      <c r="A27" s="38" t="s">
        <v>112</v>
      </c>
      <c r="B27" s="6">
        <v>12.5792</v>
      </c>
      <c r="C27" s="6"/>
    </row>
    <row r="28" s="1" customFormat="1" ht="36" customHeight="1" spans="1:3">
      <c r="A28" s="38" t="s">
        <v>113</v>
      </c>
      <c r="B28" s="6">
        <v>2.059</v>
      </c>
      <c r="C28" s="6"/>
    </row>
    <row r="29" s="1" customFormat="1" ht="36" customHeight="1" spans="1:3">
      <c r="A29" s="38" t="s">
        <v>114</v>
      </c>
      <c r="B29" s="6">
        <v>2.059</v>
      </c>
      <c r="C29" s="6"/>
    </row>
    <row r="30" ht="27" customHeight="1" spans="1:3">
      <c r="A30" s="8" t="s">
        <v>54</v>
      </c>
      <c r="B30" s="8">
        <f>B4+B13+B26+B28</f>
        <v>687.1088</v>
      </c>
      <c r="C30" s="7"/>
    </row>
    <row r="31" ht="28.5" customHeight="1" spans="1:3">
      <c r="A31" s="14" t="s">
        <v>115</v>
      </c>
      <c r="B31" s="14"/>
      <c r="C31" s="14"/>
    </row>
  </sheetData>
  <mergeCells count="2">
    <mergeCell ref="A1:C1"/>
    <mergeCell ref="A31:C31"/>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D7" sqref="D7"/>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16" t="s">
        <v>116</v>
      </c>
      <c r="B1" s="17"/>
      <c r="C1" s="17"/>
    </row>
    <row r="2" spans="3:3">
      <c r="C2" s="5" t="s">
        <v>1</v>
      </c>
    </row>
    <row r="3" s="1" customFormat="1" ht="22.5" customHeight="1" spans="1:3">
      <c r="A3" s="36" t="s">
        <v>4</v>
      </c>
      <c r="B3" s="37"/>
      <c r="C3" s="24" t="s">
        <v>117</v>
      </c>
    </row>
    <row r="4" s="1" customFormat="1" ht="36" customHeight="1" spans="1:3">
      <c r="A4" s="6" t="s">
        <v>118</v>
      </c>
      <c r="B4" s="6" t="s">
        <v>53</v>
      </c>
      <c r="C4" s="25"/>
    </row>
    <row r="5" ht="27" customHeight="1" spans="1:3">
      <c r="A5" s="32"/>
      <c r="B5" s="13"/>
      <c r="C5" s="13"/>
    </row>
    <row r="6" ht="27" customHeight="1" spans="1:3">
      <c r="A6" s="32"/>
      <c r="B6" s="13"/>
      <c r="C6" s="13"/>
    </row>
    <row r="7" ht="27" customHeight="1" spans="1:3">
      <c r="A7" s="32"/>
      <c r="B7" s="13"/>
      <c r="C7" s="13"/>
    </row>
    <row r="8" ht="27" customHeight="1" spans="1:3">
      <c r="A8" s="32"/>
      <c r="B8" s="13"/>
      <c r="C8" s="13"/>
    </row>
    <row r="9" ht="27" customHeight="1" spans="1:3">
      <c r="A9" s="32"/>
      <c r="B9" s="13"/>
      <c r="C9" s="13"/>
    </row>
    <row r="10" ht="27" customHeight="1" spans="1:3">
      <c r="A10" s="13"/>
      <c r="B10" s="13"/>
      <c r="C10" s="13"/>
    </row>
    <row r="11" ht="27" customHeight="1" spans="1:3">
      <c r="A11" s="34" t="s">
        <v>54</v>
      </c>
      <c r="B11" s="13"/>
      <c r="C11" s="13"/>
    </row>
    <row r="12" ht="23.25" customHeight="1" spans="1:3">
      <c r="A12" s="14" t="s">
        <v>119</v>
      </c>
      <c r="B12" s="14"/>
      <c r="C12" s="14"/>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G8" sqref="G8"/>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6" t="s">
        <v>120</v>
      </c>
      <c r="B1" s="17"/>
      <c r="C1" s="17"/>
      <c r="D1" s="17"/>
      <c r="E1" s="17"/>
    </row>
    <row r="2" spans="5:5">
      <c r="E2" s="5" t="s">
        <v>1</v>
      </c>
    </row>
    <row r="3" s="1" customFormat="1" ht="36" customHeight="1" spans="1:5">
      <c r="A3" s="6" t="s">
        <v>83</v>
      </c>
      <c r="B3" s="6" t="s">
        <v>53</v>
      </c>
      <c r="C3" s="6" t="s">
        <v>54</v>
      </c>
      <c r="D3" s="6" t="s">
        <v>73</v>
      </c>
      <c r="E3" s="6" t="s">
        <v>74</v>
      </c>
    </row>
    <row r="4" ht="27" customHeight="1" spans="1:5">
      <c r="A4" s="32"/>
      <c r="B4" s="32" t="s">
        <v>121</v>
      </c>
      <c r="C4" s="29"/>
      <c r="D4" s="13"/>
      <c r="E4" s="13"/>
    </row>
    <row r="5" ht="27" customHeight="1" spans="1:5">
      <c r="A5" s="32"/>
      <c r="B5" s="13" t="s">
        <v>122</v>
      </c>
      <c r="C5" s="29"/>
      <c r="D5" s="13"/>
      <c r="E5" s="13"/>
    </row>
    <row r="6" ht="27" customHeight="1" spans="1:5">
      <c r="A6" s="32"/>
      <c r="B6" s="13" t="s">
        <v>123</v>
      </c>
      <c r="C6" s="29"/>
      <c r="D6" s="13"/>
      <c r="E6" s="13"/>
    </row>
    <row r="7" ht="27" customHeight="1" spans="1:5">
      <c r="A7" s="32"/>
      <c r="B7" s="32" t="s">
        <v>121</v>
      </c>
      <c r="C7" s="29"/>
      <c r="D7" s="13"/>
      <c r="E7" s="13"/>
    </row>
    <row r="8" ht="27" customHeight="1" spans="1:5">
      <c r="A8" s="32"/>
      <c r="B8" s="13" t="s">
        <v>122</v>
      </c>
      <c r="C8" s="29"/>
      <c r="D8" s="13"/>
      <c r="E8" s="13"/>
    </row>
    <row r="9" ht="27" customHeight="1" spans="1:5">
      <c r="A9" s="13"/>
      <c r="B9" s="13" t="s">
        <v>123</v>
      </c>
      <c r="C9" s="29"/>
      <c r="D9" s="13"/>
      <c r="E9" s="13"/>
    </row>
    <row r="10" ht="27" customHeight="1" spans="1:5">
      <c r="A10" s="32" t="s">
        <v>54</v>
      </c>
      <c r="B10" s="13"/>
      <c r="C10" s="29"/>
      <c r="D10" s="13"/>
      <c r="E10" s="13"/>
    </row>
    <row r="11" ht="27.75" customHeight="1" spans="1:5">
      <c r="A11" s="14" t="s">
        <v>124</v>
      </c>
      <c r="B11" s="14"/>
      <c r="C11" s="14"/>
      <c r="D11" s="14"/>
      <c r="E11" s="14"/>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J10" sqref="J10"/>
    </sheetView>
  </sheetViews>
  <sheetFormatPr defaultColWidth="9" defaultRowHeight="12.75"/>
  <cols>
    <col min="1" max="1" width="11.375" style="2" customWidth="1"/>
    <col min="2" max="2" width="13.125" style="2" customWidth="1"/>
    <col min="3" max="3" width="10.5" style="2" customWidth="1"/>
    <col min="4" max="4" width="9.875" style="2" customWidth="1"/>
    <col min="5" max="5" width="10.375" style="2" customWidth="1"/>
    <col min="6" max="8" width="9.875" style="2" customWidth="1"/>
    <col min="9" max="16384" width="9" style="2"/>
  </cols>
  <sheetData>
    <row r="1" ht="22.5" spans="1:8">
      <c r="A1" s="16" t="s">
        <v>125</v>
      </c>
      <c r="B1" s="17"/>
      <c r="C1" s="17"/>
      <c r="D1" s="17"/>
      <c r="E1" s="17"/>
      <c r="F1" s="17"/>
      <c r="G1" s="17"/>
      <c r="H1" s="17"/>
    </row>
    <row r="2" spans="8:8">
      <c r="H2" s="5" t="s">
        <v>1</v>
      </c>
    </row>
    <row r="3" ht="24" customHeight="1" spans="1:8">
      <c r="A3" s="18" t="s">
        <v>126</v>
      </c>
      <c r="B3" s="19"/>
      <c r="C3" s="20"/>
      <c r="D3" s="18" t="s">
        <v>127</v>
      </c>
      <c r="E3" s="21"/>
      <c r="F3" s="21"/>
      <c r="G3" s="21"/>
      <c r="H3" s="22"/>
    </row>
    <row r="4" s="1" customFormat="1" ht="22.5" customHeight="1" spans="1:8">
      <c r="A4" s="6" t="s">
        <v>4</v>
      </c>
      <c r="B4" s="23"/>
      <c r="C4" s="24" t="s">
        <v>128</v>
      </c>
      <c r="D4" s="23"/>
      <c r="E4" s="23"/>
      <c r="F4" s="6" t="s">
        <v>72</v>
      </c>
      <c r="G4" s="23"/>
      <c r="H4" s="23"/>
    </row>
    <row r="5" s="1" customFormat="1" ht="36" customHeight="1" spans="1:8">
      <c r="A5" s="6" t="s">
        <v>118</v>
      </c>
      <c r="B5" s="6" t="s">
        <v>53</v>
      </c>
      <c r="C5" s="25"/>
      <c r="D5" s="6" t="s">
        <v>83</v>
      </c>
      <c r="E5" s="6" t="s">
        <v>53</v>
      </c>
      <c r="F5" s="6" t="s">
        <v>54</v>
      </c>
      <c r="G5" s="6" t="s">
        <v>73</v>
      </c>
      <c r="H5" s="6" t="s">
        <v>74</v>
      </c>
    </row>
    <row r="6" ht="27" customHeight="1" spans="1:8">
      <c r="A6" s="26" t="s">
        <v>129</v>
      </c>
      <c r="B6" s="27" t="s">
        <v>127</v>
      </c>
      <c r="C6" s="28"/>
      <c r="D6" s="26" t="s">
        <v>129</v>
      </c>
      <c r="E6" s="27" t="s">
        <v>127</v>
      </c>
      <c r="F6" s="29"/>
      <c r="G6" s="13"/>
      <c r="H6" s="13"/>
    </row>
    <row r="7" ht="27" customHeight="1" spans="1:8">
      <c r="A7" s="26" t="s">
        <v>130</v>
      </c>
      <c r="B7" s="27" t="s">
        <v>131</v>
      </c>
      <c r="C7" s="28"/>
      <c r="D7" s="26" t="s">
        <v>130</v>
      </c>
      <c r="E7" s="27" t="s">
        <v>131</v>
      </c>
      <c r="F7" s="29"/>
      <c r="G7" s="13"/>
      <c r="H7" s="13"/>
    </row>
    <row r="8" ht="27" customHeight="1" spans="1:9">
      <c r="A8" s="26" t="s">
        <v>132</v>
      </c>
      <c r="B8" s="27" t="s">
        <v>68</v>
      </c>
      <c r="C8" s="30">
        <v>6</v>
      </c>
      <c r="D8" s="26" t="s">
        <v>132</v>
      </c>
      <c r="E8" s="27" t="s">
        <v>68</v>
      </c>
      <c r="F8" s="31">
        <v>6</v>
      </c>
      <c r="G8" s="7"/>
      <c r="H8" s="7">
        <v>6</v>
      </c>
      <c r="I8" s="35"/>
    </row>
    <row r="9" ht="27" customHeight="1" spans="1:9">
      <c r="A9" s="32"/>
      <c r="B9" s="13"/>
      <c r="C9" s="33"/>
      <c r="D9" s="32"/>
      <c r="E9" s="32" t="s">
        <v>121</v>
      </c>
      <c r="F9" s="31"/>
      <c r="G9" s="7"/>
      <c r="H9" s="7"/>
      <c r="I9" s="35"/>
    </row>
    <row r="10" ht="27" customHeight="1" spans="1:9">
      <c r="A10" s="32"/>
      <c r="B10" s="13"/>
      <c r="C10" s="7"/>
      <c r="D10" s="13"/>
      <c r="E10" s="13" t="s">
        <v>122</v>
      </c>
      <c r="F10" s="31"/>
      <c r="G10" s="7"/>
      <c r="H10" s="7"/>
      <c r="I10" s="35"/>
    </row>
    <row r="11" ht="27" customHeight="1" spans="1:9">
      <c r="A11" s="13"/>
      <c r="B11" s="13"/>
      <c r="C11" s="7"/>
      <c r="D11" s="13"/>
      <c r="E11" s="13" t="s">
        <v>123</v>
      </c>
      <c r="F11" s="31"/>
      <c r="G11" s="7"/>
      <c r="H11" s="7"/>
      <c r="I11" s="35"/>
    </row>
    <row r="12" ht="27" customHeight="1" spans="1:9">
      <c r="A12" s="34" t="s">
        <v>54</v>
      </c>
      <c r="B12" s="34"/>
      <c r="C12" s="8">
        <v>6</v>
      </c>
      <c r="D12" s="34"/>
      <c r="E12" s="34"/>
      <c r="F12" s="31">
        <v>6</v>
      </c>
      <c r="G12" s="7"/>
      <c r="H12" s="7">
        <v>6</v>
      </c>
      <c r="I12" s="35"/>
    </row>
    <row r="13" ht="26.25" customHeight="1" spans="1:8">
      <c r="A13" s="9" t="s">
        <v>133</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2008-09-11T17:22:00Z</dcterms:created>
  <cp:lastPrinted>2022-03-17T08:50:00Z</cp:lastPrinted>
  <dcterms:modified xsi:type="dcterms:W3CDTF">2023-03-11T12:54:33Z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8C493DD439554ECA9EF7434795C7AA13</vt:lpwstr>
  </property>
  <property fmtid="{D5CDD505-2E9C-101B-9397-08002B2CF9AE}" pid="3" name="KSOProductBuildVer">
    <vt:lpwstr>2052-11.1.0.12970</vt:lpwstr>
  </property>
  <property fmtid="{D5CDD505-2E9C-101B-9397-08002B2CF9AE}" pid="4" name="commondata">
    <vt:lpwstr>eyJoZGlkIjoiYzUzYjk0NzU1Y2VjOTNkYTdjZDRjNzVjYzNhZjJjYmMifQ==</vt:lpwstr>
  </property>
</Properties>
</file>