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145" windowHeight="9675"/>
  </bookViews>
  <sheets>
    <sheet name="1.预算收支总表" sheetId="1" r:id="rId1"/>
    <sheet name="2.预算收入总表" sheetId="2" r:id="rId2"/>
    <sheet name="3.预算支出总表" sheetId="3" r:id="rId3"/>
    <sheet name="4.财政拨款收支总表" sheetId="4" r:id="rId4"/>
    <sheet name="5.一般公共预算支出表" sheetId="5" r:id="rId5"/>
    <sheet name="6.一般公共预算安排基本支出分经济科目表" sheetId="6" r:id="rId6"/>
    <sheet name="7.政府性基金预算收入" sheetId="15" r:id="rId7"/>
    <sheet name="8.政府性基金预算支出表" sheetId="16" r:id="rId8"/>
    <sheet name="9.国有资本经营预算收支预算表" sheetId="9" r:id="rId9"/>
    <sheet name="10.三公经费支出表" sheetId="18" r:id="rId10"/>
    <sheet name="11.机关运行经费" sheetId="11" r:id="rId11"/>
    <sheet name="12.项目支出预算表（本年预算）" sheetId="12" r:id="rId12"/>
    <sheet name="13.项目支出预算表（上年结转）" sheetId="13" r:id="rId1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6" i="3" l="1"/>
  <c r="D6" i="3"/>
  <c r="D6" i="2"/>
  <c r="D38" i="4" l="1"/>
  <c r="C7" i="2"/>
  <c r="E44" i="4"/>
  <c r="B38" i="4"/>
  <c r="C20" i="2"/>
  <c r="C19" i="2"/>
  <c r="C18" i="2"/>
  <c r="C17" i="2"/>
  <c r="C16" i="2"/>
  <c r="C15" i="2"/>
  <c r="C13" i="2"/>
  <c r="C11" i="2"/>
  <c r="C10" i="2"/>
  <c r="C8" i="2"/>
  <c r="D25" i="1"/>
  <c r="D15" i="1"/>
  <c r="B44" i="4" l="1"/>
  <c r="D44" i="4" s="1"/>
  <c r="E37" i="1"/>
  <c r="E39" i="1" s="1"/>
  <c r="D37" i="1"/>
  <c r="D39" i="1" l="1"/>
  <c r="B37" i="1"/>
  <c r="B39" i="1"/>
</calcChain>
</file>

<file path=xl/sharedStrings.xml><?xml version="1.0" encoding="utf-8"?>
<sst xmlns="http://schemas.openxmlformats.org/spreadsheetml/2006/main" count="381" uniqueCount="190">
  <si>
    <t>预算公开表1</t>
  </si>
  <si>
    <t>2024年调整预算收支总表</t>
  </si>
  <si>
    <t>单位：万元</t>
  </si>
  <si>
    <t>收入</t>
  </si>
  <si>
    <t>支出</t>
  </si>
  <si>
    <t>项目</t>
  </si>
  <si>
    <t>2024年</t>
  </si>
  <si>
    <t>2024年合计</t>
  </si>
  <si>
    <t>当年调整预算安排</t>
  </si>
  <si>
    <t>上年结转安排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</si>
  <si>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</si>
  <si>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</si>
  <si>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</si>
  <si>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</si>
  <si>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</si>
  <si>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</si>
  <si>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四、财政专户管理资金</t>
  </si>
  <si>
    <t>四、公共安全支出</t>
  </si>
  <si>
    <t>五、单位资金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</si>
  <si>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</si>
  <si>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</si>
  <si>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</si>
  <si>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</si>
  <si>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</si>
  <si>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</si>
  <si>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</si>
  <si>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</si>
  <si>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</si>
  <si>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</si>
  <si>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</si>
  <si>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</si>
  <si>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</si>
  <si>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</si>
  <si>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</si>
  <si>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</si>
  <si>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</si>
  <si>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</si>
  <si>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</si>
  <si>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</si>
  <si>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</si>
  <si>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</si>
  <si>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</si>
  <si>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</si>
  <si>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</si>
  <si>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</si>
  <si>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</si>
  <si>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</si>
  <si>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 xml:space="preserve">    上年结转</t>
  </si>
  <si>
    <t xml:space="preserve">    年终结转</t>
  </si>
  <si>
    <t>收入总计</t>
  </si>
  <si>
    <t>支出总计</t>
  </si>
  <si>
    <t>预算公开表2</t>
  </si>
  <si>
    <t>2024年调整预算收入总表</t>
  </si>
  <si>
    <t>本年收入</t>
  </si>
  <si>
    <t>上年结转</t>
  </si>
  <si>
    <t>科目编码</t>
  </si>
  <si>
    <t>科目名称</t>
  </si>
  <si>
    <t>合计</t>
  </si>
  <si>
    <t>一般公共预算</t>
  </si>
  <si>
    <t>政府性基金</t>
  </si>
  <si>
    <t>国有资本经营预算</t>
  </si>
  <si>
    <t>财政专户管理资金</t>
  </si>
  <si>
    <t>单位资金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</si>
  <si>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</si>
  <si>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</si>
  <si>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</si>
  <si>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</si>
  <si>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</si>
  <si>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</si>
  <si>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20827</t>
  </si>
  <si>
    <t>财政对其他社会保险基金的补助</t>
  </si>
  <si>
    <t>2082702</t>
  </si>
  <si>
    <t>财政对工伤保险基金的补助</t>
  </si>
  <si>
    <t>210</t>
  </si>
  <si>
    <t>卫生健康支出</t>
  </si>
  <si>
    <t>21012</t>
  </si>
  <si>
    <t>财政对基本医疗保险基金的补助</t>
  </si>
  <si>
    <t>2101201</t>
  </si>
  <si>
    <t>财政对职工基本医疗保险基金的补助</t>
  </si>
  <si>
    <t>221</t>
  </si>
  <si>
    <t>住房保障支出</t>
  </si>
  <si>
    <t>22102</t>
  </si>
  <si>
    <t>住房改革支出</t>
  </si>
  <si>
    <t>2210201</t>
  </si>
  <si>
    <t>住房公积金</t>
  </si>
  <si>
    <t>预算公开表3</t>
  </si>
  <si>
    <t>2024年调整预算支出总表</t>
  </si>
  <si>
    <t>2024年调整预算数</t>
  </si>
  <si>
    <t>基本支出</t>
  </si>
  <si>
    <t>项目支出</t>
  </si>
  <si>
    <t>预算公开表4</t>
  </si>
  <si>
    <t>2024年财政拨款收支总表</t>
  </si>
  <si>
    <t>金额</t>
  </si>
  <si>
    <t>小计</t>
  </si>
  <si>
    <t>政府性基金预算</t>
  </si>
  <si>
    <t>上年财政拨款结转</t>
  </si>
  <si>
    <t>预算公开表5</t>
  </si>
  <si>
    <t>2024年一般公共预算支出预算表（不含上年结转）</t>
  </si>
  <si>
    <t>预算公开表6</t>
  </si>
  <si>
    <t>2024年一般公共预算安排基本支出分经济科目表（不含上年结转）</t>
  </si>
  <si>
    <t>部门预算支出经济科目名称</t>
  </si>
  <si>
    <t>政府预算支出经济科目名称</t>
  </si>
  <si>
    <t>备注</t>
  </si>
  <si>
    <t>人员经费</t>
  </si>
  <si>
    <t>公用经费</t>
  </si>
  <si>
    <t>工资福利支出</t>
  </si>
  <si>
    <t xml:space="preserve">    </t>
  </si>
  <si>
    <t xml:space="preserve">    基本工资</t>
  </si>
  <si>
    <t xml:space="preserve">    工资奖金津补贴</t>
  </si>
  <si>
    <t xml:space="preserve">    津贴补贴</t>
  </si>
  <si>
    <t xml:space="preserve">    奖金</t>
  </si>
  <si>
    <t xml:space="preserve">    绩效工资</t>
  </si>
  <si>
    <t xml:space="preserve">    工资福利支出</t>
  </si>
  <si>
    <t xml:space="preserve">    机关事业单位基本养老保险缴费</t>
  </si>
  <si>
    <t xml:space="preserve">    社会保障缴费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</si>
  <si>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</si>
  <si>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</si>
  <si>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</si>
  <si>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</si>
  <si>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</si>
  <si>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商品和服务支出</t>
  </si>
  <si>
    <t xml:space="preserve">    办公费</t>
  </si>
  <si>
    <t xml:space="preserve">    办公经费</t>
  </si>
  <si>
    <t xml:space="preserve">    印刷费</t>
  </si>
  <si>
    <t xml:space="preserve">    邮电费</t>
  </si>
  <si>
    <t xml:space="preserve">    培训费</t>
  </si>
  <si>
    <t xml:space="preserve">    差旅费</t>
  </si>
  <si>
    <t xml:space="preserve">    工会经费</t>
  </si>
  <si>
    <t xml:space="preserve">    其他交通费用</t>
  </si>
  <si>
    <t xml:space="preserve">    其他商品和服务支出</t>
  </si>
  <si>
    <t>预算公开表7</t>
  </si>
  <si>
    <t>2024年政府性基金预算收入表（不含上年结转）</t>
  </si>
  <si>
    <t>单位:万元</t>
  </si>
  <si>
    <t>政府性基金收入预算</t>
  </si>
  <si>
    <t>收入科目编码</t>
  </si>
  <si>
    <t>注：本表无数据</t>
  </si>
  <si>
    <t>预算公开表8</t>
  </si>
  <si>
    <t>2024年政府性基金预算支出表（不含上年结转）</t>
  </si>
  <si>
    <t>部门公开表9</t>
  </si>
  <si>
    <t>2024年国有资本经营预算收支预算表（不含上年结转）</t>
  </si>
  <si>
    <t>国有资本经营预算收入</t>
  </si>
  <si>
    <t>国有资本经营预算支出</t>
  </si>
  <si>
    <t>国有资本经营收入预算</t>
  </si>
  <si>
    <t>预算公开表10</t>
  </si>
  <si>
    <t>2024年财政拨款安排“三公”经费支出预算表</t>
  </si>
  <si>
    <t>2024年预算数</t>
  </si>
  <si>
    <t>因公出国（境）费</t>
  </si>
  <si>
    <t>公务接待费</t>
  </si>
  <si>
    <t>公务用车购置及运行费</t>
  </si>
  <si>
    <t xml:space="preserve"> ①公务用车购置费</t>
  </si>
  <si>
    <t xml:space="preserve"> ②公务用车运行维护费</t>
  </si>
  <si>
    <t>预算公开表11</t>
  </si>
  <si>
    <t>2024年财政拨款安排机关运行经费调整预算表</t>
  </si>
  <si>
    <t>单位名称</t>
  </si>
  <si>
    <t>2024预算数</t>
  </si>
  <si>
    <t>部门合计</t>
  </si>
  <si>
    <t>预算公开表12</t>
  </si>
  <si>
    <t>2024年项目支出调整预算表（本年预算）</t>
  </si>
  <si>
    <t>项目名称</t>
  </si>
  <si>
    <t>2024年财政拨款</t>
  </si>
  <si>
    <t>　　单位直接聘用人员经费</t>
  </si>
  <si>
    <t>　　2024年年初预算业务费</t>
  </si>
  <si>
    <t>预算公开表13</t>
  </si>
  <si>
    <t>2024年项目支出预算表（上年结转）</t>
  </si>
  <si>
    <t>政府性基金
预算</t>
  </si>
  <si>
    <t>国有资本
经营预算</t>
  </si>
  <si>
    <t>教育支出</t>
  </si>
  <si>
    <t>教育支出</t>
    <phoneticPr fontId="17" type="noConversion"/>
  </si>
  <si>
    <t>进修及培训</t>
  </si>
  <si>
    <t>进修及培训</t>
    <phoneticPr fontId="17" type="noConversion"/>
  </si>
  <si>
    <t>干部教育</t>
  </si>
  <si>
    <t>干部教育</t>
    <phoneticPr fontId="17" type="noConversion"/>
  </si>
  <si>
    <t>单位名称：石楼县党校</t>
    <phoneticPr fontId="16" type="noConversion"/>
  </si>
  <si>
    <t>单位名称：石楼县党校</t>
    <phoneticPr fontId="16" type="noConversion"/>
  </si>
  <si>
    <t xml:space="preserve">    劳务费</t>
    <phoneticPr fontId="16" type="noConversion"/>
  </si>
  <si>
    <t>对个人和家庭的补助</t>
    <phoneticPr fontId="16" type="noConversion"/>
  </si>
  <si>
    <t>资本性支出</t>
    <phoneticPr fontId="16" type="noConversion"/>
  </si>
  <si>
    <t xml:space="preserve">     生活补助</t>
    <phoneticPr fontId="16" type="noConversion"/>
  </si>
  <si>
    <t xml:space="preserve">     办公设备购置</t>
    <phoneticPr fontId="16" type="noConversion"/>
  </si>
  <si>
    <t xml:space="preserve">    维修费</t>
    <phoneticPr fontId="16" type="noConversion"/>
  </si>
  <si>
    <t>单位名称：石楼县党校</t>
    <phoneticPr fontId="16" type="noConversion"/>
  </si>
  <si>
    <t>单位名称：石楼县党校</t>
    <phoneticPr fontId="20" type="noConversion"/>
  </si>
  <si>
    <t>单位名称：石楼县党校</t>
    <phoneticPr fontId="16" type="noConversion"/>
  </si>
  <si>
    <t>单位名称：石楼县党校</t>
    <phoneticPr fontId="16" type="noConversion"/>
  </si>
  <si>
    <t>单位名称：石楼县党校</t>
    <phoneticPr fontId="16" type="noConversion"/>
  </si>
  <si>
    <t>单位名称：石楼县党校</t>
    <phoneticPr fontId="16" type="noConversion"/>
  </si>
  <si>
    <t>单位名称：石楼县党校</t>
    <phoneticPr fontId="16" type="noConversion"/>
  </si>
  <si>
    <t>石楼县党校</t>
    <phoneticPr fontId="16" type="noConversion"/>
  </si>
  <si>
    <t>　石楼县党校</t>
    <phoneticPr fontId="16" type="noConversion"/>
  </si>
  <si>
    <t>对个人家庭的补助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</si>
</sst>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rgb="FF000000"/>
      <name val="宋体"/>
      <charset val="134"/>
      <scheme val="minor"/>
    </font>
    <font>
      <sz val="9"/>
      <name val="SimSun"/>
      <charset val="134"/>
    </font>
    <font>
      <sz val="9"/>
      <name val="宋体"/>
      <family val="3"/>
      <charset val="134"/>
    </font>
    <font>
      <b/>
      <sz val="14"/>
      <name val="SimSun"/>
      <charset val="134"/>
    </font>
    <font>
      <b/>
      <sz val="11"/>
      <name val="SimSun"/>
      <charset val="134"/>
    </font>
    <font>
      <sz val="11"/>
      <color rgb="FF000000"/>
      <name val="SimSun"/>
      <charset val="134"/>
    </font>
    <font>
      <sz val="11"/>
      <name val="SimSun"/>
      <charset val="134"/>
    </font>
    <font>
      <sz val="11"/>
      <color indexed="0"/>
      <name val="Calibri"/>
      <family val="2"/>
    </font>
    <font>
      <sz val="11"/>
      <name val="normal"/>
      <family val="1"/>
    </font>
    <font>
      <b/>
      <sz val="11"/>
      <color rgb="FF000000"/>
      <name val="SimSun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1"/>
      <color rgb="FF000000"/>
      <name val="normal"/>
      <family val="1"/>
    </font>
    <font>
      <b/>
      <sz val="11"/>
      <name val="normal"/>
      <family val="1"/>
    </font>
    <font>
      <sz val="11"/>
      <name val="宋体"/>
      <family val="3"/>
      <charset val="134"/>
    </font>
    <font>
      <sz val="9"/>
      <color rgb="FF03152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Tahoma"/>
      <family val="2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0A131A"/>
      </left>
      <right style="thin">
        <color rgb="FF0A131A"/>
      </right>
      <top style="thin">
        <color rgb="FF0A131A"/>
      </top>
      <bottom style="thin">
        <color rgb="FF0A131A"/>
      </bottom>
      <diagonal/>
    </border>
    <border>
      <left style="thin">
        <color rgb="FF000103"/>
      </left>
      <right style="thin">
        <color rgb="FF000103"/>
      </right>
      <top style="thin">
        <color rgb="FF000103"/>
      </top>
      <bottom style="thin">
        <color rgb="FF00010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70D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30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10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  <protection locked="0"/>
    </xf>
  </cellStyleXfs>
  <cellXfs count="133">
    <xf numFmtId="0" fontId="0" fillId="0" borderId="0" xfId="0" applyFont="1">
      <alignment vertical="top"/>
      <protection locked="0"/>
    </xf>
    <xf numFmtId="0" fontId="1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>
      <alignment horizontal="right" vertical="center"/>
      <protection locked="0"/>
    </xf>
    <xf numFmtId="0" fontId="4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Protection="1">
      <alignment vertical="top"/>
    </xf>
    <xf numFmtId="0" fontId="8" fillId="0" borderId="0" xfId="0" applyFont="1" applyAlignment="1" applyProtection="1">
      <alignment vertical="top" wrapText="1"/>
    </xf>
    <xf numFmtId="0" fontId="6" fillId="2" borderId="3" xfId="0" applyFont="1" applyFill="1" applyBorder="1" applyAlignment="1">
      <alignment vertical="center"/>
      <protection locked="0"/>
    </xf>
    <xf numFmtId="0" fontId="6" fillId="2" borderId="3" xfId="0" applyFont="1" applyFill="1" applyBorder="1" applyAlignment="1">
      <alignment vertical="center" wrapText="1"/>
      <protection locked="0"/>
    </xf>
    <xf numFmtId="0" fontId="6" fillId="2" borderId="3" xfId="0" applyFont="1" applyFill="1" applyBorder="1" applyAlignment="1">
      <alignment horizontal="right" vertical="center" wrapText="1"/>
      <protection locked="0"/>
    </xf>
    <xf numFmtId="0" fontId="7" fillId="2" borderId="0" xfId="0" applyFont="1" applyFill="1" applyProtection="1">
      <alignment vertical="top"/>
    </xf>
    <xf numFmtId="0" fontId="2" fillId="2" borderId="1" xfId="0" applyFont="1" applyFill="1" applyBorder="1" applyAlignment="1" applyProtection="1">
      <alignment horizontal="right" vertical="top"/>
    </xf>
    <xf numFmtId="0" fontId="1" fillId="2" borderId="2" xfId="0" applyFont="1" applyFill="1" applyBorder="1" applyAlignment="1">
      <alignment vertical="center"/>
      <protection locked="0"/>
    </xf>
    <xf numFmtId="0" fontId="7" fillId="2" borderId="2" xfId="0" applyFont="1" applyFill="1" applyBorder="1" applyAlignment="1" applyProtection="1">
      <alignment vertical="center"/>
    </xf>
    <xf numFmtId="0" fontId="7" fillId="2" borderId="2" xfId="0" applyFont="1" applyFill="1" applyBorder="1" applyProtection="1">
      <alignment vertical="top"/>
    </xf>
    <xf numFmtId="0" fontId="1" fillId="2" borderId="2" xfId="0" applyFont="1" applyFill="1" applyBorder="1" applyAlignment="1" applyProtection="1">
      <alignment horizontal="right" vertical="center" wrapText="1"/>
    </xf>
    <xf numFmtId="0" fontId="9" fillId="2" borderId="3" xfId="0" applyFont="1" applyFill="1" applyBorder="1" applyAlignment="1" applyProtection="1">
      <alignment horizontal="center" vertical="center"/>
    </xf>
    <xf numFmtId="4" fontId="9" fillId="2" borderId="3" xfId="0" applyNumberFormat="1" applyFont="1" applyFill="1" applyBorder="1" applyAlignment="1" applyProtection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/>
      <protection locked="0"/>
    </xf>
    <xf numFmtId="0" fontId="6" fillId="2" borderId="3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center" vertical="center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 wrapText="1"/>
      <protection locked="0"/>
    </xf>
    <xf numFmtId="4" fontId="5" fillId="2" borderId="3" xfId="0" applyNumberFormat="1" applyFont="1" applyFill="1" applyBorder="1" applyAlignment="1" applyProtection="1">
      <alignment horizontal="right" vertical="center"/>
    </xf>
    <xf numFmtId="0" fontId="7" fillId="2" borderId="5" xfId="0" applyFont="1" applyFill="1" applyBorder="1" applyProtection="1">
      <alignment vertical="top"/>
    </xf>
    <xf numFmtId="0" fontId="7" fillId="2" borderId="6" xfId="0" applyFont="1" applyFill="1" applyBorder="1" applyProtection="1">
      <alignment vertical="top"/>
    </xf>
    <xf numFmtId="0" fontId="1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right"/>
    </xf>
    <xf numFmtId="2" fontId="5" fillId="2" borderId="3" xfId="0" applyNumberFormat="1" applyFont="1" applyFill="1" applyBorder="1" applyAlignment="1">
      <alignment horizontal="right" vertical="center" wrapText="1"/>
      <protection locked="0"/>
    </xf>
    <xf numFmtId="2" fontId="12" fillId="2" borderId="7" xfId="0" applyNumberFormat="1" applyFont="1" applyFill="1" applyBorder="1" applyAlignment="1" applyProtection="1">
      <alignment horizontal="center" vertical="center"/>
    </xf>
    <xf numFmtId="2" fontId="5" fillId="2" borderId="7" xfId="0" applyNumberFormat="1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vertical="center"/>
    </xf>
    <xf numFmtId="2" fontId="5" fillId="2" borderId="3" xfId="0" applyNumberFormat="1" applyFont="1" applyFill="1" applyBorder="1" applyAlignment="1">
      <alignment horizontal="right" vertical="center"/>
      <protection locked="0"/>
    </xf>
    <xf numFmtId="0" fontId="7" fillId="2" borderId="0" xfId="0" applyFont="1" applyFill="1">
      <alignment vertical="top"/>
      <protection locked="0"/>
    </xf>
    <xf numFmtId="0" fontId="7" fillId="0" borderId="0" xfId="0" applyFont="1">
      <alignment vertical="top"/>
      <protection locked="0"/>
    </xf>
    <xf numFmtId="0" fontId="8" fillId="0" borderId="0" xfId="0" applyFont="1" applyProtection="1">
      <alignment vertical="top"/>
    </xf>
    <xf numFmtId="4" fontId="9" fillId="2" borderId="3" xfId="0" applyNumberFormat="1" applyFont="1" applyFill="1" applyBorder="1" applyAlignment="1" applyProtection="1">
      <alignment horizontal="right" vertical="center"/>
    </xf>
    <xf numFmtId="49" fontId="6" fillId="2" borderId="3" xfId="0" applyNumberFormat="1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center" vertical="center"/>
    </xf>
    <xf numFmtId="49" fontId="6" fillId="2" borderId="3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 wrapText="1"/>
    </xf>
    <xf numFmtId="0" fontId="14" fillId="0" borderId="4" xfId="0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horizontal="right" vertical="center" wrapText="1"/>
    </xf>
    <xf numFmtId="0" fontId="2" fillId="2" borderId="9" xfId="0" applyFont="1" applyFill="1" applyBorder="1" applyAlignment="1" applyProtection="1">
      <alignment horizontal="right" vertical="center"/>
    </xf>
    <xf numFmtId="49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horizontal="right" vertical="center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vertical="center"/>
    </xf>
    <xf numFmtId="4" fontId="9" fillId="2" borderId="3" xfId="0" applyNumberFormat="1" applyFont="1" applyFill="1" applyBorder="1" applyAlignment="1">
      <alignment horizontal="right" vertical="center"/>
      <protection locked="0"/>
    </xf>
    <xf numFmtId="0" fontId="2" fillId="2" borderId="11" xfId="0" applyFont="1" applyFill="1" applyBorder="1" applyAlignment="1" applyProtection="1">
      <alignment vertical="center"/>
    </xf>
    <xf numFmtId="0" fontId="10" fillId="2" borderId="11" xfId="0" applyFont="1" applyFill="1" applyBorder="1" applyAlignment="1" applyProtection="1">
      <alignment vertical="center"/>
    </xf>
    <xf numFmtId="4" fontId="5" fillId="2" borderId="3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vertical="center"/>
    </xf>
    <xf numFmtId="0" fontId="18" fillId="0" borderId="12" xfId="0" applyFont="1" applyBorder="1" applyAlignment="1" applyProtection="1"/>
    <xf numFmtId="0" fontId="6" fillId="2" borderId="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center" vertical="center"/>
    </xf>
    <xf numFmtId="0" fontId="7" fillId="2" borderId="1" xfId="0" applyFont="1" applyFill="1" applyBorder="1" applyProtection="1">
      <alignment vertical="top"/>
    </xf>
    <xf numFmtId="0" fontId="4" fillId="2" borderId="3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Protection="1">
      <alignment vertical="top"/>
    </xf>
    <xf numFmtId="0" fontId="2" fillId="2" borderId="1" xfId="0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right" vertical="center"/>
    </xf>
    <xf numFmtId="49" fontId="6" fillId="2" borderId="13" xfId="0" applyNumberFormat="1" applyFont="1" applyFill="1" applyBorder="1" applyAlignment="1" applyProtection="1">
      <alignment vertical="center" wrapText="1"/>
    </xf>
    <xf numFmtId="0" fontId="6" fillId="2" borderId="13" xfId="0" applyFont="1" applyFill="1" applyBorder="1" applyAlignment="1" applyProtection="1">
      <alignment vertical="center" wrapText="1"/>
    </xf>
    <xf numFmtId="2" fontId="5" fillId="2" borderId="13" xfId="0" applyNumberFormat="1" applyFont="1" applyFill="1" applyBorder="1" applyAlignment="1">
      <alignment horizontal="right" vertical="center" wrapText="1"/>
      <protection locked="0"/>
    </xf>
    <xf numFmtId="49" fontId="6" fillId="2" borderId="14" xfId="0" applyNumberFormat="1" applyFont="1" applyFill="1" applyBorder="1" applyAlignment="1" applyProtection="1">
      <alignment vertical="center" wrapText="1"/>
    </xf>
    <xf numFmtId="2" fontId="5" fillId="2" borderId="14" xfId="0" applyNumberFormat="1" applyFont="1" applyFill="1" applyBorder="1" applyAlignment="1">
      <alignment horizontal="right" vertical="center" wrapText="1"/>
      <protection locked="0"/>
    </xf>
    <xf numFmtId="0" fontId="0" fillId="0" borderId="14" xfId="0" applyFont="1" applyBorder="1">
      <alignment vertical="top"/>
      <protection locked="0"/>
    </xf>
    <xf numFmtId="49" fontId="6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14" xfId="0" applyFont="1" applyFill="1" applyBorder="1" applyAlignment="1" applyProtection="1">
      <alignment vertical="center" wrapText="1"/>
    </xf>
    <xf numFmtId="2" fontId="0" fillId="0" borderId="0" xfId="0" applyNumberFormat="1" applyFont="1">
      <alignment vertical="top"/>
      <protection locked="0"/>
    </xf>
    <xf numFmtId="2" fontId="5" fillId="2" borderId="0" xfId="0" applyNumberFormat="1" applyFont="1" applyFill="1" applyBorder="1" applyAlignment="1">
      <alignment horizontal="right" vertical="center" wrapText="1"/>
      <protection locked="0"/>
    </xf>
    <xf numFmtId="2" fontId="5" fillId="2" borderId="16" xfId="0" applyNumberFormat="1" applyFont="1" applyFill="1" applyBorder="1" applyAlignment="1">
      <alignment horizontal="right" vertical="center" wrapText="1"/>
      <protection locked="0"/>
    </xf>
    <xf numFmtId="2" fontId="5" fillId="2" borderId="15" xfId="0" applyNumberFormat="1" applyFont="1" applyFill="1" applyBorder="1" applyAlignment="1">
      <alignment horizontal="right" vertical="center" wrapText="1"/>
      <protection locked="0"/>
    </xf>
    <xf numFmtId="0" fontId="8" fillId="0" borderId="0" xfId="0" applyFont="1" applyBorder="1" applyAlignment="1" applyProtection="1">
      <alignment vertical="top" wrapText="1"/>
    </xf>
    <xf numFmtId="2" fontId="5" fillId="2" borderId="17" xfId="0" applyNumberFormat="1" applyFont="1" applyFill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center" vertical="center"/>
    </xf>
    <xf numFmtId="0" fontId="7" fillId="2" borderId="1" xfId="0" applyFont="1" applyFill="1" applyBorder="1" applyProtection="1">
      <alignment vertical="top"/>
    </xf>
    <xf numFmtId="0" fontId="4" fillId="2" borderId="1" xfId="0" applyFont="1" applyFill="1" applyBorder="1" applyProtection="1">
      <alignment vertical="top"/>
    </xf>
    <xf numFmtId="0" fontId="4" fillId="2" borderId="3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Protection="1">
      <alignment vertical="top"/>
    </xf>
    <xf numFmtId="4" fontId="8" fillId="0" borderId="0" xfId="0" applyNumberFormat="1" applyFont="1" applyAlignment="1" applyProtection="1">
      <alignment vertical="top" wrapText="1"/>
    </xf>
    <xf numFmtId="0" fontId="0" fillId="0" borderId="0" xfId="0" applyFont="1" applyBorder="1">
      <alignment vertical="top"/>
      <protection locked="0"/>
    </xf>
    <xf numFmtId="0" fontId="8" fillId="0" borderId="0" xfId="0" applyFont="1" applyBorder="1" applyProtection="1">
      <alignment vertical="top"/>
    </xf>
    <xf numFmtId="4" fontId="5" fillId="2" borderId="0" xfId="0" applyNumberFormat="1" applyFont="1" applyFill="1" applyBorder="1" applyAlignment="1" applyProtection="1">
      <alignment horizontal="right" vertical="center" wrapText="1"/>
    </xf>
    <xf numFmtId="2" fontId="5" fillId="2" borderId="0" xfId="0" applyNumberFormat="1" applyFont="1" applyFill="1" applyBorder="1" applyAlignment="1" applyProtection="1">
      <alignment horizontal="right" vertical="center" wrapText="1"/>
    </xf>
    <xf numFmtId="2" fontId="5" fillId="2" borderId="18" xfId="0" applyNumberFormat="1" applyFont="1" applyFill="1" applyBorder="1" applyAlignment="1">
      <alignment horizontal="right" vertical="center" wrapText="1"/>
      <protection locked="0"/>
    </xf>
    <xf numFmtId="0" fontId="0" fillId="0" borderId="14" xfId="0" applyFont="1" applyBorder="1" applyAlignment="1">
      <alignment horizontal="center" vertical="top"/>
      <protection locked="0"/>
    </xf>
    <xf numFmtId="0" fontId="1" fillId="2" borderId="1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/>
    </xf>
    <xf numFmtId="0" fontId="19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5" fillId="2" borderId="1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horizontal="right" vertical="center"/>
    </xf>
    <xf numFmtId="0" fontId="1" fillId="2" borderId="10" xfId="0" applyFont="1" applyFill="1" applyBorder="1" applyAlignment="1" applyProtection="1">
      <alignment vertical="center"/>
    </xf>
    <xf numFmtId="0" fontId="19" fillId="2" borderId="9" xfId="0" applyFont="1" applyFill="1" applyBorder="1" applyAlignment="1">
      <alignment vertical="center"/>
      <protection locked="0"/>
    </xf>
    <xf numFmtId="0" fontId="2" fillId="2" borderId="9" xfId="0" applyFont="1" applyFill="1" applyBorder="1" applyAlignment="1" applyProtection="1">
      <alignment vertical="center"/>
    </xf>
    <xf numFmtId="0" fontId="7" fillId="2" borderId="0" xfId="0" applyFont="1" applyFill="1" applyProtection="1">
      <alignment vertical="top"/>
    </xf>
    <xf numFmtId="0" fontId="7" fillId="2" borderId="1" xfId="0" applyFont="1" applyFill="1" applyBorder="1" applyProtection="1">
      <alignment vertical="top"/>
    </xf>
    <xf numFmtId="0" fontId="7" fillId="2" borderId="3" xfId="0" applyFont="1" applyFill="1" applyBorder="1" applyProtection="1">
      <alignment vertical="top"/>
    </xf>
    <xf numFmtId="0" fontId="13" fillId="2" borderId="3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1" xfId="0" applyFont="1" applyFill="1" applyBorder="1" applyProtection="1">
      <alignment vertical="top"/>
    </xf>
    <xf numFmtId="0" fontId="19" fillId="2" borderId="2" xfId="0" applyFont="1" applyFill="1" applyBorder="1" applyAlignment="1">
      <alignment vertical="center"/>
      <protection locked="0"/>
    </xf>
    <xf numFmtId="0" fontId="4" fillId="2" borderId="7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Protection="1">
      <alignment vertical="top"/>
    </xf>
    <xf numFmtId="0" fontId="7" fillId="2" borderId="1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9"/>
  <sheetViews>
    <sheetView tabSelected="1" workbookViewId="0">
      <selection activeCell="B6" sqref="B6"/>
    </sheetView>
  </sheetViews>
  <sheetFormatPr defaultColWidth="13.75" defaultRowHeight="24" customHeight="1"/>
  <cols>
    <col min="1" max="1" width="43.25" customWidth="1"/>
    <col min="2" max="2" width="14.375" customWidth="1"/>
    <col min="3" max="3" width="45.25" customWidth="1"/>
    <col min="4" max="4" width="13.75" customWidth="1"/>
    <col min="5" max="5" width="16.625" customWidth="1"/>
    <col min="6" max="6" width="13.25" customWidth="1"/>
  </cols>
  <sheetData>
    <row r="1" spans="1:6" ht="24" customHeight="1">
      <c r="A1" s="102" t="s">
        <v>0</v>
      </c>
      <c r="B1" s="102"/>
      <c r="C1" s="102"/>
      <c r="D1" s="102"/>
      <c r="E1" s="102"/>
      <c r="F1" s="102"/>
    </row>
    <row r="2" spans="1:6" ht="24" customHeight="1">
      <c r="A2" s="103" t="s">
        <v>1</v>
      </c>
      <c r="B2" s="103"/>
      <c r="C2" s="103"/>
      <c r="D2" s="103"/>
      <c r="E2" s="103"/>
      <c r="F2" s="103"/>
    </row>
    <row r="3" spans="1:6" ht="24" customHeight="1">
      <c r="A3" s="104" t="s">
        <v>173</v>
      </c>
      <c r="B3" s="105"/>
      <c r="C3" s="106"/>
      <c r="D3" s="106"/>
      <c r="E3" s="106"/>
      <c r="F3" s="29" t="s">
        <v>2</v>
      </c>
    </row>
    <row r="4" spans="1:6" ht="24" customHeight="1">
      <c r="A4" s="107" t="s">
        <v>3</v>
      </c>
      <c r="B4" s="107"/>
      <c r="C4" s="107" t="s">
        <v>4</v>
      </c>
      <c r="D4" s="107"/>
      <c r="E4" s="107"/>
      <c r="F4" s="107"/>
    </row>
    <row r="5" spans="1:6" ht="24" customHeight="1">
      <c r="A5" s="5" t="s">
        <v>5</v>
      </c>
      <c r="B5" s="5" t="s">
        <v>6</v>
      </c>
      <c r="C5" s="5" t="s">
        <v>5</v>
      </c>
      <c r="D5" s="5" t="s">
        <v>7</v>
      </c>
      <c r="E5" s="5" t="s">
        <v>8</v>
      </c>
      <c r="F5" s="5" t="s">
        <v>9</v>
      </c>
    </row>
    <row r="6" spans="1:6" ht="24" customHeight="1">
      <c r="A6" s="41" t="s">
        <v>10</v>
      </c>
      <c r="B6" s="25">
        <v>325.24707999999993</v>
      </c>
      <c r="C6" s="41" t="s">
        <v>11</v>
      </c>
      <c r="D6" s="31"/>
      <c r="E6" s="25"/>
      <c r="F6" s="25"/>
    </row>
    <row r="7" spans="1:6" ht="24" customHeight="1">
      <c r="A7" s="41" t="s">
        <v>12</v>
      </c>
      <c r="B7" s="32"/>
      <c r="C7" s="41" t="s">
        <v>13</v>
      </c>
      <c r="D7" s="31"/>
      <c r="E7" s="32"/>
      <c r="F7" s="32"/>
    </row>
    <row r="8" spans="1:6" ht="24" customHeight="1">
      <c r="A8" s="41" t="s">
        <v>14</v>
      </c>
      <c r="B8" s="32"/>
      <c r="C8" s="41" t="s">
        <v>15</v>
      </c>
      <c r="D8" s="31"/>
      <c r="E8" s="32"/>
      <c r="F8" s="32"/>
    </row>
    <row r="9" spans="1:6" ht="24" customHeight="1">
      <c r="A9" s="41" t="s">
        <v>16</v>
      </c>
      <c r="B9" s="32"/>
      <c r="C9" s="41" t="s">
        <v>17</v>
      </c>
      <c r="D9" s="31"/>
      <c r="E9" s="32"/>
      <c r="F9" s="32"/>
    </row>
    <row r="10" spans="1:6" ht="24" customHeight="1">
      <c r="A10" s="41" t="s">
        <v>18</v>
      </c>
      <c r="B10" s="32"/>
      <c r="C10" s="41" t="s">
        <v>19</v>
      </c>
      <c r="D10" s="31">
        <v>253.36669599999999</v>
      </c>
      <c r="E10" s="32">
        <v>253.36669599999999</v>
      </c>
      <c r="F10" s="32"/>
    </row>
    <row r="11" spans="1:6" ht="24" customHeight="1">
      <c r="A11" s="41"/>
      <c r="B11" s="63"/>
      <c r="C11" s="41" t="s">
        <v>20</v>
      </c>
      <c r="D11" s="31"/>
      <c r="E11" s="32"/>
      <c r="F11" s="32"/>
    </row>
    <row r="12" spans="1:6" ht="24" customHeight="1">
      <c r="A12" s="41"/>
      <c r="B12" s="63"/>
      <c r="C12" s="41" t="s">
        <v>21</v>
      </c>
      <c r="D12" s="31"/>
      <c r="E12" s="32"/>
      <c r="F12" s="32"/>
    </row>
    <row r="13" spans="1:6" ht="24" customHeight="1">
      <c r="A13" s="41"/>
      <c r="B13" s="63"/>
      <c r="C13" s="41" t="s">
        <v>22</v>
      </c>
      <c r="D13" s="31">
        <v>34.554000000000002</v>
      </c>
      <c r="E13" s="32">
        <v>34.554000000000002</v>
      </c>
      <c r="F13" s="32"/>
    </row>
    <row r="14" spans="1:6" ht="24" customHeight="1">
      <c r="A14" s="41"/>
      <c r="B14" s="63"/>
      <c r="C14" s="41" t="s">
        <v>23</v>
      </c>
      <c r="D14" s="31"/>
      <c r="E14" s="32"/>
      <c r="F14" s="32"/>
    </row>
    <row r="15" spans="1:6" ht="24" customHeight="1">
      <c r="A15" s="41"/>
      <c r="B15" s="63"/>
      <c r="C15" s="41" t="s">
        <v>24</v>
      </c>
      <c r="D15" s="31">
        <f>E15</f>
        <v>12.599183999999999</v>
      </c>
      <c r="E15" s="32">
        <v>12.599183999999999</v>
      </c>
      <c r="F15" s="32"/>
    </row>
    <row r="16" spans="1:6" ht="24" customHeight="1">
      <c r="A16" s="41"/>
      <c r="B16" s="63"/>
      <c r="C16" s="41" t="s">
        <v>25</v>
      </c>
      <c r="D16" s="31"/>
      <c r="E16" s="32"/>
      <c r="F16" s="32"/>
    </row>
    <row r="17" spans="1:6" ht="24" customHeight="1">
      <c r="A17" s="41"/>
      <c r="B17" s="63"/>
      <c r="C17" s="41" t="s">
        <v>26</v>
      </c>
      <c r="D17" s="31"/>
      <c r="E17" s="32"/>
      <c r="F17" s="32"/>
    </row>
    <row r="18" spans="1:6" ht="24" customHeight="1">
      <c r="A18" s="41"/>
      <c r="B18" s="63"/>
      <c r="C18" s="41" t="s">
        <v>27</v>
      </c>
      <c r="D18" s="31"/>
      <c r="E18" s="32"/>
      <c r="F18" s="32"/>
    </row>
    <row r="19" spans="1:6" ht="24" customHeight="1">
      <c r="A19" s="41"/>
      <c r="B19" s="63"/>
      <c r="C19" s="41" t="s">
        <v>28</v>
      </c>
      <c r="D19" s="31"/>
      <c r="E19" s="32"/>
      <c r="F19" s="32"/>
    </row>
    <row r="20" spans="1:6" ht="24" customHeight="1">
      <c r="A20" s="41"/>
      <c r="B20" s="63"/>
      <c r="C20" s="41" t="s">
        <v>29</v>
      </c>
      <c r="D20" s="31"/>
      <c r="E20" s="32"/>
      <c r="F20" s="32"/>
    </row>
    <row r="21" spans="1:6" ht="24" customHeight="1">
      <c r="A21" s="41"/>
      <c r="B21" s="63"/>
      <c r="C21" s="41" t="s">
        <v>30</v>
      </c>
      <c r="D21" s="31"/>
      <c r="E21" s="32"/>
      <c r="F21" s="32"/>
    </row>
    <row r="22" spans="1:6" ht="24" customHeight="1">
      <c r="A22" s="41"/>
      <c r="B22" s="63"/>
      <c r="C22" s="41" t="s">
        <v>31</v>
      </c>
      <c r="D22" s="31"/>
      <c r="E22" s="32"/>
      <c r="F22" s="32"/>
    </row>
    <row r="23" spans="1:6" ht="24" customHeight="1">
      <c r="A23" s="41"/>
      <c r="B23" s="63"/>
      <c r="C23" s="41" t="s">
        <v>32</v>
      </c>
      <c r="D23" s="31"/>
      <c r="E23" s="32"/>
      <c r="F23" s="32"/>
    </row>
    <row r="24" spans="1:6" ht="24" customHeight="1">
      <c r="A24" s="41"/>
      <c r="B24" s="63"/>
      <c r="C24" s="41" t="s">
        <v>33</v>
      </c>
      <c r="D24" s="31"/>
      <c r="E24" s="32"/>
      <c r="F24" s="32"/>
    </row>
    <row r="25" spans="1:6" ht="24" customHeight="1">
      <c r="A25" s="41"/>
      <c r="B25" s="63"/>
      <c r="C25" s="41" t="s">
        <v>34</v>
      </c>
      <c r="D25" s="31">
        <f>E25</f>
        <v>24.7272</v>
      </c>
      <c r="E25" s="32">
        <v>24.7272</v>
      </c>
      <c r="F25" s="32"/>
    </row>
    <row r="26" spans="1:6" ht="24" customHeight="1">
      <c r="A26" s="41"/>
      <c r="B26" s="63"/>
      <c r="C26" s="41" t="s">
        <v>35</v>
      </c>
      <c r="D26" s="31"/>
      <c r="E26" s="32"/>
      <c r="F26" s="32"/>
    </row>
    <row r="27" spans="1:6" ht="24" customHeight="1">
      <c r="A27" s="41"/>
      <c r="B27" s="63"/>
      <c r="C27" s="41" t="s">
        <v>36</v>
      </c>
      <c r="D27" s="31"/>
      <c r="E27" s="32"/>
      <c r="F27" s="32"/>
    </row>
    <row r="28" spans="1:6" ht="24" customHeight="1">
      <c r="A28" s="41"/>
      <c r="B28" s="63"/>
      <c r="C28" s="41" t="s">
        <v>37</v>
      </c>
      <c r="D28" s="31"/>
      <c r="E28" s="32"/>
      <c r="F28" s="32"/>
    </row>
    <row r="29" spans="1:6" ht="24" customHeight="1">
      <c r="A29" s="41"/>
      <c r="B29" s="63"/>
      <c r="C29" s="41" t="s">
        <v>38</v>
      </c>
      <c r="D29" s="31"/>
      <c r="E29" s="32"/>
      <c r="F29" s="32"/>
    </row>
    <row r="30" spans="1:6" ht="24" customHeight="1">
      <c r="A30" s="41"/>
      <c r="B30" s="63"/>
      <c r="C30" s="41" t="s">
        <v>39</v>
      </c>
      <c r="D30" s="31"/>
      <c r="E30" s="32"/>
      <c r="F30" s="32"/>
    </row>
    <row r="31" spans="1:6" ht="24" customHeight="1">
      <c r="A31" s="41"/>
      <c r="B31" s="63"/>
      <c r="C31" s="41" t="s">
        <v>40</v>
      </c>
      <c r="D31" s="31"/>
      <c r="E31" s="32"/>
      <c r="F31" s="32"/>
    </row>
    <row r="32" spans="1:6" ht="24" customHeight="1">
      <c r="A32" s="41"/>
      <c r="B32" s="63"/>
      <c r="C32" s="41" t="s">
        <v>41</v>
      </c>
      <c r="D32" s="31"/>
      <c r="E32" s="32"/>
      <c r="F32" s="32"/>
    </row>
    <row r="33" spans="1:6" ht="24" customHeight="1">
      <c r="A33" s="41"/>
      <c r="B33" s="63"/>
      <c r="C33" s="41" t="s">
        <v>42</v>
      </c>
      <c r="D33" s="31"/>
      <c r="E33" s="32"/>
      <c r="F33" s="32"/>
    </row>
    <row r="34" spans="1:6" ht="24" customHeight="1">
      <c r="A34" s="41"/>
      <c r="B34" s="63"/>
      <c r="C34" s="41" t="s">
        <v>43</v>
      </c>
      <c r="D34" s="31"/>
      <c r="E34" s="32"/>
      <c r="F34" s="32"/>
    </row>
    <row r="35" spans="1:6" ht="24" customHeight="1">
      <c r="A35" s="41"/>
      <c r="B35" s="63"/>
      <c r="C35" s="41" t="s">
        <v>44</v>
      </c>
      <c r="D35" s="31"/>
      <c r="E35" s="32"/>
      <c r="F35" s="32"/>
    </row>
    <row r="36" spans="1:6" ht="24" customHeight="1">
      <c r="A36" s="41"/>
      <c r="B36" s="63"/>
      <c r="C36" s="41"/>
      <c r="D36" s="33"/>
      <c r="E36" s="33"/>
      <c r="F36" s="33"/>
    </row>
    <row r="37" spans="1:6" ht="24" customHeight="1">
      <c r="A37" s="64" t="s">
        <v>45</v>
      </c>
      <c r="B37" s="24">
        <f>D37</f>
        <v>325.24707999999998</v>
      </c>
      <c r="C37" s="64" t="s">
        <v>46</v>
      </c>
      <c r="D37" s="24">
        <f>SUM(D6:D35)</f>
        <v>325.24707999999998</v>
      </c>
      <c r="E37" s="24">
        <f>SUM(E6:E36)</f>
        <v>325.24707999999998</v>
      </c>
      <c r="F37" s="24"/>
    </row>
    <row r="38" spans="1:6" ht="24" customHeight="1">
      <c r="A38" s="41" t="s">
        <v>47</v>
      </c>
      <c r="B38" s="32"/>
      <c r="C38" s="41" t="s">
        <v>48</v>
      </c>
      <c r="D38" s="31"/>
      <c r="E38" s="32"/>
      <c r="F38" s="32"/>
    </row>
    <row r="39" spans="1:6" ht="24" customHeight="1">
      <c r="A39" s="64" t="s">
        <v>49</v>
      </c>
      <c r="B39" s="24">
        <f>D37</f>
        <v>325.24707999999998</v>
      </c>
      <c r="C39" s="64" t="s">
        <v>50</v>
      </c>
      <c r="D39" s="24">
        <f>D37</f>
        <v>325.24707999999998</v>
      </c>
      <c r="E39" s="24">
        <f>E37</f>
        <v>325.24707999999998</v>
      </c>
      <c r="F39" s="24"/>
    </row>
  </sheetData>
  <mergeCells count="5">
    <mergeCell ref="A1:F1"/>
    <mergeCell ref="A2:F2"/>
    <mergeCell ref="A3:E3"/>
    <mergeCell ref="A4:B4"/>
    <mergeCell ref="C4:F4"/>
  </mergeCells>
  <phoneticPr fontId="16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0"/>
  <sheetViews>
    <sheetView workbookViewId="0">
      <pane ySplit="6" topLeftCell="A7" activePane="bottomLeft" state="frozen"/>
      <selection pane="bottomLeft" activeCell="F11" sqref="F11"/>
    </sheetView>
  </sheetViews>
  <sheetFormatPr defaultColWidth="13.75" defaultRowHeight="24" customHeight="1"/>
  <cols>
    <col min="1" max="1" width="14.625" customWidth="1"/>
    <col min="2" max="2" width="45.25" customWidth="1"/>
    <col min="3" max="3" width="15.5" customWidth="1"/>
    <col min="4" max="4" width="14.875" customWidth="1"/>
    <col min="5" max="5" width="13.125" customWidth="1"/>
    <col min="6" max="6" width="16.75" customWidth="1"/>
    <col min="7" max="7" width="16.625" customWidth="1"/>
    <col min="8" max="8" width="12.75" customWidth="1"/>
    <col min="9" max="9" width="13.5" customWidth="1"/>
  </cols>
  <sheetData>
    <row r="1" spans="1:9" ht="25.5" customHeight="1">
      <c r="A1" s="27"/>
      <c r="B1" s="27"/>
      <c r="C1" s="27"/>
      <c r="D1" s="27"/>
      <c r="E1" s="27"/>
      <c r="F1" s="27"/>
      <c r="G1" s="27"/>
      <c r="H1" s="102" t="s">
        <v>51</v>
      </c>
      <c r="I1" s="102"/>
    </row>
    <row r="2" spans="1:9" ht="25.5" customHeight="1">
      <c r="A2" s="108" t="s">
        <v>52</v>
      </c>
      <c r="B2" s="108"/>
      <c r="C2" s="108"/>
      <c r="D2" s="108"/>
      <c r="E2" s="108"/>
      <c r="F2" s="108"/>
      <c r="G2" s="108"/>
      <c r="H2" s="108"/>
      <c r="I2" s="108"/>
    </row>
    <row r="3" spans="1:9" ht="25.5" customHeight="1">
      <c r="A3" s="109" t="s">
        <v>172</v>
      </c>
      <c r="B3" s="110"/>
      <c r="C3" s="61"/>
      <c r="D3" s="61"/>
      <c r="E3" s="62"/>
      <c r="F3" s="62"/>
      <c r="G3" s="62"/>
      <c r="H3" s="111" t="s">
        <v>2</v>
      </c>
      <c r="I3" s="111"/>
    </row>
    <row r="4" spans="1:9" ht="25.5" customHeight="1">
      <c r="A4" s="107" t="s">
        <v>5</v>
      </c>
      <c r="B4" s="107"/>
      <c r="C4" s="107" t="s">
        <v>53</v>
      </c>
      <c r="D4" s="107"/>
      <c r="E4" s="107"/>
      <c r="F4" s="107"/>
      <c r="G4" s="107"/>
      <c r="H4" s="107"/>
      <c r="I4" s="107" t="s">
        <v>54</v>
      </c>
    </row>
    <row r="5" spans="1:9" ht="25.5" customHeight="1">
      <c r="A5" s="5" t="s">
        <v>55</v>
      </c>
      <c r="B5" s="5" t="s">
        <v>56</v>
      </c>
      <c r="C5" s="5" t="s">
        <v>57</v>
      </c>
      <c r="D5" s="5" t="s">
        <v>58</v>
      </c>
      <c r="E5" s="5" t="s">
        <v>59</v>
      </c>
      <c r="F5" s="5" t="s">
        <v>60</v>
      </c>
      <c r="G5" s="5" t="s">
        <v>61</v>
      </c>
      <c r="H5" s="5" t="s">
        <v>62</v>
      </c>
      <c r="I5" s="107"/>
    </row>
    <row r="6" spans="1:9" ht="25.5" customHeight="1">
      <c r="A6" s="107" t="s">
        <v>57</v>
      </c>
      <c r="B6" s="107"/>
      <c r="C6" s="46">
        <f>C7+C10+C13+C15+C18</f>
        <v>325.24697999999995</v>
      </c>
      <c r="D6" s="46">
        <f>D7+D10+D13+D15+D18</f>
        <v>325.24697999999995</v>
      </c>
      <c r="E6" s="46"/>
      <c r="F6" s="46"/>
      <c r="G6" s="46"/>
      <c r="H6" s="46"/>
      <c r="I6" s="46"/>
    </row>
    <row r="7" spans="1:9" s="13" customFormat="1" ht="25.5" customHeight="1">
      <c r="A7" s="56">
        <v>205</v>
      </c>
      <c r="B7" s="65" t="s">
        <v>167</v>
      </c>
      <c r="C7" s="46">
        <f>D7</f>
        <v>253.36669599999999</v>
      </c>
      <c r="D7" s="31">
        <v>253.36669599999999</v>
      </c>
      <c r="E7" s="31"/>
      <c r="F7" s="31"/>
      <c r="G7" s="31"/>
      <c r="H7" s="31"/>
      <c r="I7" s="31"/>
    </row>
    <row r="8" spans="1:9" s="13" customFormat="1" ht="25.5" customHeight="1">
      <c r="A8" s="56">
        <v>20508</v>
      </c>
      <c r="B8" s="65" t="s">
        <v>169</v>
      </c>
      <c r="C8" s="46">
        <f t="shared" ref="C8:C20" si="0">D8</f>
        <v>253.36669599999999</v>
      </c>
      <c r="D8" s="32">
        <v>253.36669599999999</v>
      </c>
      <c r="E8" s="32"/>
      <c r="F8" s="32"/>
      <c r="G8" s="32"/>
      <c r="H8" s="32"/>
      <c r="I8" s="32"/>
    </row>
    <row r="9" spans="1:9" s="13" customFormat="1" ht="25.5" customHeight="1">
      <c r="A9" s="56">
        <v>2050802</v>
      </c>
      <c r="B9" s="65" t="s">
        <v>171</v>
      </c>
      <c r="C9" s="32">
        <v>258.87419599999998</v>
      </c>
      <c r="D9" s="32">
        <v>253.36669599999999</v>
      </c>
      <c r="E9" s="32"/>
      <c r="F9" s="32"/>
      <c r="G9" s="32"/>
      <c r="H9" s="32"/>
      <c r="I9" s="32"/>
    </row>
    <row r="10" spans="1:9" s="13" customFormat="1" ht="25.5" customHeight="1">
      <c r="A10" s="56" t="s">
        <v>63</v>
      </c>
      <c r="B10" s="56" t="s">
        <v>64</v>
      </c>
      <c r="C10" s="46">
        <f t="shared" si="0"/>
        <v>29.046500000000002</v>
      </c>
      <c r="D10" s="31">
        <v>29.046500000000002</v>
      </c>
      <c r="E10" s="31"/>
      <c r="F10" s="31"/>
      <c r="G10" s="31"/>
      <c r="H10" s="31"/>
      <c r="I10" s="31"/>
    </row>
    <row r="11" spans="1:9" s="13" customFormat="1" ht="25.5" customHeight="1">
      <c r="A11" s="56" t="s">
        <v>65</v>
      </c>
      <c r="B11" s="56" t="s">
        <v>66</v>
      </c>
      <c r="C11" s="46">
        <f t="shared" si="0"/>
        <v>29.046500000000002</v>
      </c>
      <c r="D11" s="31">
        <v>29.046500000000002</v>
      </c>
      <c r="E11" s="31"/>
      <c r="F11" s="31"/>
      <c r="G11" s="31"/>
      <c r="H11" s="31"/>
      <c r="I11" s="31"/>
    </row>
    <row r="12" spans="1:9" s="13" customFormat="1" ht="25.5" customHeight="1">
      <c r="A12" s="56" t="s">
        <v>67</v>
      </c>
      <c r="B12" s="56" t="s">
        <v>68</v>
      </c>
      <c r="C12" s="46">
        <v>29.046500000000002</v>
      </c>
      <c r="D12" s="31">
        <v>29.046500000000002</v>
      </c>
      <c r="E12" s="32"/>
      <c r="F12" s="32"/>
      <c r="G12" s="32"/>
      <c r="H12" s="32"/>
      <c r="I12" s="32"/>
    </row>
    <row r="13" spans="1:9" s="13" customFormat="1" ht="25.5" customHeight="1">
      <c r="A13" s="56" t="s">
        <v>69</v>
      </c>
      <c r="B13" s="56" t="s">
        <v>70</v>
      </c>
      <c r="C13" s="46">
        <f t="shared" si="0"/>
        <v>5.5073999999999996</v>
      </c>
      <c r="D13" s="31">
        <v>5.5073999999999996</v>
      </c>
      <c r="E13" s="31"/>
      <c r="F13" s="31"/>
      <c r="G13" s="31"/>
      <c r="H13" s="31"/>
      <c r="I13" s="31"/>
    </row>
    <row r="14" spans="1:9" s="13" customFormat="1" ht="25.5" customHeight="1">
      <c r="A14" s="56" t="s">
        <v>71</v>
      </c>
      <c r="B14" s="56" t="s">
        <v>72</v>
      </c>
      <c r="C14" s="46">
        <v>5.5073999999999996</v>
      </c>
      <c r="D14" s="32">
        <v>5.5073999999999996</v>
      </c>
      <c r="E14" s="32"/>
      <c r="F14" s="32"/>
      <c r="G14" s="32"/>
      <c r="H14" s="32"/>
      <c r="I14" s="32"/>
    </row>
    <row r="15" spans="1:9" s="13" customFormat="1" ht="25.5" customHeight="1">
      <c r="A15" s="56" t="s">
        <v>73</v>
      </c>
      <c r="B15" s="56" t="s">
        <v>74</v>
      </c>
      <c r="C15" s="46">
        <f t="shared" si="0"/>
        <v>12.599183999999999</v>
      </c>
      <c r="D15" s="31">
        <v>12.599183999999999</v>
      </c>
      <c r="E15" s="31"/>
      <c r="F15" s="31"/>
      <c r="G15" s="31"/>
      <c r="H15" s="31"/>
      <c r="I15" s="31"/>
    </row>
    <row r="16" spans="1:9" s="13" customFormat="1" ht="25.5" customHeight="1">
      <c r="A16" s="56" t="s">
        <v>75</v>
      </c>
      <c r="B16" s="56" t="s">
        <v>76</v>
      </c>
      <c r="C16" s="46">
        <f t="shared" si="0"/>
        <v>12.599183999999999</v>
      </c>
      <c r="D16" s="31">
        <v>12.599183999999999</v>
      </c>
      <c r="E16" s="31"/>
      <c r="F16" s="31"/>
      <c r="G16" s="31"/>
      <c r="H16" s="31"/>
      <c r="I16" s="31"/>
    </row>
    <row r="17" spans="1:9" s="13" customFormat="1" ht="25.5" customHeight="1">
      <c r="A17" s="56" t="s">
        <v>77</v>
      </c>
      <c r="B17" s="56" t="s">
        <v>78</v>
      </c>
      <c r="C17" s="46">
        <f t="shared" si="0"/>
        <v>12.599183999999999</v>
      </c>
      <c r="D17" s="32">
        <v>12.599183999999999</v>
      </c>
      <c r="E17" s="32"/>
      <c r="F17" s="32"/>
      <c r="G17" s="32"/>
      <c r="H17" s="32"/>
      <c r="I17" s="32"/>
    </row>
    <row r="18" spans="1:9" s="13" customFormat="1" ht="25.5" customHeight="1">
      <c r="A18" s="56" t="s">
        <v>79</v>
      </c>
      <c r="B18" s="56" t="s">
        <v>80</v>
      </c>
      <c r="C18" s="46">
        <f t="shared" si="0"/>
        <v>24.7272</v>
      </c>
      <c r="D18" s="32">
        <v>24.7272</v>
      </c>
      <c r="E18" s="31"/>
      <c r="F18" s="31"/>
      <c r="G18" s="31"/>
      <c r="H18" s="31"/>
      <c r="I18" s="31"/>
    </row>
    <row r="19" spans="1:9" s="13" customFormat="1" ht="25.5" customHeight="1">
      <c r="A19" s="56" t="s">
        <v>81</v>
      </c>
      <c r="B19" s="56" t="s">
        <v>82</v>
      </c>
      <c r="C19" s="46">
        <f t="shared" si="0"/>
        <v>24.7272</v>
      </c>
      <c r="D19" s="31">
        <v>24.7272</v>
      </c>
      <c r="E19" s="31"/>
      <c r="F19" s="31"/>
      <c r="G19" s="31"/>
      <c r="H19" s="31"/>
      <c r="I19" s="31"/>
    </row>
    <row r="20" spans="1:9" s="13" customFormat="1" ht="25.5" customHeight="1">
      <c r="A20" s="56" t="s">
        <v>83</v>
      </c>
      <c r="B20" s="56" t="s">
        <v>84</v>
      </c>
      <c r="C20" s="46">
        <f t="shared" si="0"/>
        <v>24.7272</v>
      </c>
      <c r="D20" s="32">
        <v>24.7272</v>
      </c>
      <c r="E20" s="32"/>
      <c r="F20" s="32"/>
      <c r="G20" s="32"/>
      <c r="H20" s="32"/>
      <c r="I20" s="32"/>
    </row>
  </sheetData>
  <mergeCells count="8">
    <mergeCell ref="A6:B6"/>
    <mergeCell ref="I4:I5"/>
    <mergeCell ref="H1:I1"/>
    <mergeCell ref="A2:I2"/>
    <mergeCell ref="A3:B3"/>
    <mergeCell ref="H3:I3"/>
    <mergeCell ref="A4:B4"/>
    <mergeCell ref="C4:H4"/>
  </mergeCells>
  <phoneticPr fontId="1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0"/>
  <sheetViews>
    <sheetView workbookViewId="0">
      <pane ySplit="6" topLeftCell="A7" activePane="bottomLeft" state="frozen"/>
      <selection pane="bottomLeft" activeCell="C7" sqref="C7"/>
    </sheetView>
  </sheetViews>
  <sheetFormatPr defaultColWidth="13.75" defaultRowHeight="24" customHeight="1"/>
  <cols>
    <col min="1" max="1" width="19.875" customWidth="1"/>
    <col min="2" max="2" width="48.375" customWidth="1"/>
    <col min="3" max="3" width="15.125" customWidth="1"/>
    <col min="4" max="5" width="14.25" customWidth="1"/>
  </cols>
  <sheetData>
    <row r="1" spans="1:5" ht="24" customHeight="1">
      <c r="A1" s="27"/>
      <c r="B1" s="27"/>
      <c r="C1" s="27"/>
      <c r="D1" s="27"/>
      <c r="E1" s="28" t="s">
        <v>85</v>
      </c>
    </row>
    <row r="2" spans="1:5" ht="24" customHeight="1">
      <c r="A2" s="108" t="s">
        <v>86</v>
      </c>
      <c r="B2" s="108"/>
      <c r="C2" s="108"/>
      <c r="D2" s="108"/>
      <c r="E2" s="108"/>
    </row>
    <row r="3" spans="1:5" ht="24" customHeight="1">
      <c r="A3" s="112" t="s">
        <v>172</v>
      </c>
      <c r="B3" s="112"/>
      <c r="C3" s="112"/>
      <c r="D3" s="59"/>
      <c r="E3" s="29" t="s">
        <v>2</v>
      </c>
    </row>
    <row r="4" spans="1:5" ht="29.25" customHeight="1">
      <c r="A4" s="107" t="s">
        <v>5</v>
      </c>
      <c r="B4" s="107"/>
      <c r="C4" s="107" t="s">
        <v>87</v>
      </c>
      <c r="D4" s="107"/>
      <c r="E4" s="107"/>
    </row>
    <row r="5" spans="1:5" ht="26.25" customHeight="1">
      <c r="A5" s="5" t="s">
        <v>55</v>
      </c>
      <c r="B5" s="5" t="s">
        <v>56</v>
      </c>
      <c r="C5" s="5" t="s">
        <v>57</v>
      </c>
      <c r="D5" s="5" t="s">
        <v>88</v>
      </c>
      <c r="E5" s="5" t="s">
        <v>89</v>
      </c>
    </row>
    <row r="6" spans="1:5" ht="24" customHeight="1">
      <c r="A6" s="107" t="s">
        <v>57</v>
      </c>
      <c r="B6" s="107"/>
      <c r="C6" s="46">
        <f>C7+C10+C13+C15+C18</f>
        <v>325.24697999999995</v>
      </c>
      <c r="D6" s="46">
        <f>D7+D10+D13+D15+D18</f>
        <v>325.24697999999995</v>
      </c>
      <c r="E6" s="46"/>
    </row>
    <row r="7" spans="1:5" s="45" customFormat="1" ht="24.75" customHeight="1">
      <c r="A7" s="30">
        <v>205</v>
      </c>
      <c r="B7" s="41" t="s">
        <v>166</v>
      </c>
      <c r="C7" s="32">
        <v>253.36669599999999</v>
      </c>
      <c r="D7" s="60">
        <v>253.36669599999999</v>
      </c>
      <c r="E7" s="60"/>
    </row>
    <row r="8" spans="1:5" s="13" customFormat="1" ht="24.75" customHeight="1">
      <c r="A8" s="66">
        <v>20508</v>
      </c>
      <c r="B8" s="51" t="s">
        <v>168</v>
      </c>
      <c r="C8" s="31">
        <v>253.36669599999999</v>
      </c>
      <c r="D8" s="24">
        <v>253.36669599999999</v>
      </c>
      <c r="E8" s="24"/>
    </row>
    <row r="9" spans="1:5" s="13" customFormat="1" ht="24.75" customHeight="1">
      <c r="A9" s="66">
        <v>2050802</v>
      </c>
      <c r="B9" s="51" t="s">
        <v>170</v>
      </c>
      <c r="C9" s="32">
        <v>253.36669599999999</v>
      </c>
      <c r="D9" s="32">
        <v>253.36669599999999</v>
      </c>
      <c r="E9" s="32"/>
    </row>
    <row r="10" spans="1:5" s="13" customFormat="1" ht="24.75" customHeight="1">
      <c r="A10" s="66" t="s">
        <v>63</v>
      </c>
      <c r="B10" s="51" t="s">
        <v>64</v>
      </c>
      <c r="C10" s="31">
        <v>29.046500000000002</v>
      </c>
      <c r="D10" s="31">
        <v>29.046500000000002</v>
      </c>
      <c r="E10" s="24"/>
    </row>
    <row r="11" spans="1:5" s="13" customFormat="1" ht="24.75" customHeight="1">
      <c r="A11" s="66" t="s">
        <v>65</v>
      </c>
      <c r="B11" s="51" t="s">
        <v>66</v>
      </c>
      <c r="C11" s="31">
        <v>29.046500000000002</v>
      </c>
      <c r="D11" s="31">
        <v>29.046500000000002</v>
      </c>
      <c r="E11" s="24"/>
    </row>
    <row r="12" spans="1:5" s="13" customFormat="1" ht="24.75" customHeight="1">
      <c r="A12" s="66" t="s">
        <v>67</v>
      </c>
      <c r="B12" s="51" t="s">
        <v>68</v>
      </c>
      <c r="C12" s="31">
        <v>29.046500000000002</v>
      </c>
      <c r="D12" s="31">
        <v>29.046500000000002</v>
      </c>
      <c r="E12" s="32"/>
    </row>
    <row r="13" spans="1:5" s="13" customFormat="1" ht="24.75" customHeight="1">
      <c r="A13" s="66" t="s">
        <v>69</v>
      </c>
      <c r="B13" s="51" t="s">
        <v>70</v>
      </c>
      <c r="C13" s="31">
        <v>5.5073999999999996</v>
      </c>
      <c r="D13" s="31">
        <v>5.5073999999999996</v>
      </c>
      <c r="E13" s="24"/>
    </row>
    <row r="14" spans="1:5" s="13" customFormat="1" ht="24.75" customHeight="1">
      <c r="A14" s="66" t="s">
        <v>71</v>
      </c>
      <c r="B14" s="51" t="s">
        <v>72</v>
      </c>
      <c r="C14" s="32">
        <v>5.5073999999999996</v>
      </c>
      <c r="D14" s="32">
        <v>5.5073999999999996</v>
      </c>
      <c r="E14" s="32"/>
    </row>
    <row r="15" spans="1:5" s="13" customFormat="1" ht="24.75" customHeight="1">
      <c r="A15" s="66" t="s">
        <v>73</v>
      </c>
      <c r="B15" s="51" t="s">
        <v>74</v>
      </c>
      <c r="C15" s="31">
        <v>12.599183999999999</v>
      </c>
      <c r="D15" s="31">
        <v>12.599183999999999</v>
      </c>
      <c r="E15" s="24"/>
    </row>
    <row r="16" spans="1:5" s="13" customFormat="1" ht="24.75" customHeight="1">
      <c r="A16" s="66" t="s">
        <v>75</v>
      </c>
      <c r="B16" s="51" t="s">
        <v>76</v>
      </c>
      <c r="C16" s="31">
        <v>12.599183999999999</v>
      </c>
      <c r="D16" s="31">
        <v>12.599183999999999</v>
      </c>
      <c r="E16" s="24"/>
    </row>
    <row r="17" spans="1:5" s="13" customFormat="1" ht="24.75" customHeight="1">
      <c r="A17" s="66" t="s">
        <v>77</v>
      </c>
      <c r="B17" s="51" t="s">
        <v>78</v>
      </c>
      <c r="C17" s="31">
        <v>12.599183999999999</v>
      </c>
      <c r="D17" s="32">
        <v>12.599183999999999</v>
      </c>
      <c r="E17" s="32"/>
    </row>
    <row r="18" spans="1:5" s="13" customFormat="1" ht="24.75" customHeight="1">
      <c r="A18" s="66" t="s">
        <v>79</v>
      </c>
      <c r="B18" s="51" t="s">
        <v>80</v>
      </c>
      <c r="C18" s="32">
        <v>24.7272</v>
      </c>
      <c r="D18" s="32">
        <v>24.7272</v>
      </c>
      <c r="E18" s="24"/>
    </row>
    <row r="19" spans="1:5" s="13" customFormat="1" ht="24.75" customHeight="1">
      <c r="A19" s="66" t="s">
        <v>81</v>
      </c>
      <c r="B19" s="51" t="s">
        <v>82</v>
      </c>
      <c r="C19" s="32">
        <v>24.7272</v>
      </c>
      <c r="D19" s="32">
        <v>24.7272</v>
      </c>
      <c r="E19" s="24"/>
    </row>
    <row r="20" spans="1:5" s="13" customFormat="1" ht="24.75" customHeight="1">
      <c r="A20" s="66" t="s">
        <v>83</v>
      </c>
      <c r="B20" s="51" t="s">
        <v>84</v>
      </c>
      <c r="C20" s="32">
        <v>24.7272</v>
      </c>
      <c r="D20" s="32">
        <v>24.7272</v>
      </c>
      <c r="E20" s="32"/>
    </row>
  </sheetData>
  <mergeCells count="5">
    <mergeCell ref="A2:E2"/>
    <mergeCell ref="A3:C3"/>
    <mergeCell ref="A4:B4"/>
    <mergeCell ref="C4:E4"/>
    <mergeCell ref="A6:B6"/>
  </mergeCells>
  <phoneticPr fontId="16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44"/>
  <sheetViews>
    <sheetView workbookViewId="0">
      <pane ySplit="6" topLeftCell="A7" activePane="bottomLeft" state="frozen"/>
      <selection pane="bottomLeft" activeCell="G14" sqref="G14"/>
    </sheetView>
  </sheetViews>
  <sheetFormatPr defaultColWidth="13.75" defaultRowHeight="24" customHeight="1"/>
  <cols>
    <col min="1" max="1" width="31.375" customWidth="1"/>
    <col min="2" max="2" width="11.375" customWidth="1"/>
    <col min="3" max="3" width="33" customWidth="1"/>
    <col min="4" max="4" width="11.375" customWidth="1"/>
    <col min="5" max="5" width="11.875" customWidth="1"/>
    <col min="6" max="6" width="14" customWidth="1"/>
    <col min="7" max="7" width="16.5" customWidth="1"/>
  </cols>
  <sheetData>
    <row r="1" spans="1:7" ht="24" customHeight="1">
      <c r="A1" s="27"/>
      <c r="B1" s="27"/>
      <c r="C1" s="27"/>
      <c r="D1" s="27"/>
      <c r="E1" s="27"/>
      <c r="F1" s="113" t="s">
        <v>90</v>
      </c>
      <c r="G1" s="102" t="s">
        <v>90</v>
      </c>
    </row>
    <row r="2" spans="1:7" ht="24" customHeight="1">
      <c r="A2" s="108" t="s">
        <v>91</v>
      </c>
      <c r="B2" s="108"/>
      <c r="C2" s="108"/>
      <c r="D2" s="108"/>
      <c r="E2" s="108"/>
      <c r="F2" s="108"/>
      <c r="G2" s="108"/>
    </row>
    <row r="3" spans="1:7" ht="24" customHeight="1">
      <c r="A3" s="114" t="s">
        <v>172</v>
      </c>
      <c r="B3" s="114"/>
      <c r="C3" s="114"/>
      <c r="D3" s="114"/>
      <c r="E3" s="114"/>
      <c r="F3" s="114"/>
      <c r="G3" s="57" t="s">
        <v>2</v>
      </c>
    </row>
    <row r="4" spans="1:7" ht="24" customHeight="1">
      <c r="A4" s="107" t="s">
        <v>3</v>
      </c>
      <c r="B4" s="107"/>
      <c r="C4" s="107" t="s">
        <v>4</v>
      </c>
      <c r="D4" s="107"/>
      <c r="E4" s="107"/>
      <c r="F4" s="107"/>
      <c r="G4" s="107"/>
    </row>
    <row r="5" spans="1:7" ht="22.9" customHeight="1">
      <c r="A5" s="107" t="s">
        <v>5</v>
      </c>
      <c r="B5" s="107" t="s">
        <v>92</v>
      </c>
      <c r="C5" s="107" t="s">
        <v>5</v>
      </c>
      <c r="D5" s="107" t="s">
        <v>92</v>
      </c>
      <c r="E5" s="107"/>
      <c r="F5" s="107"/>
      <c r="G5" s="107"/>
    </row>
    <row r="6" spans="1:7" ht="23.65" customHeight="1">
      <c r="A6" s="107"/>
      <c r="B6" s="107"/>
      <c r="C6" s="107"/>
      <c r="D6" s="5" t="s">
        <v>93</v>
      </c>
      <c r="E6" s="5" t="s">
        <v>58</v>
      </c>
      <c r="F6" s="6" t="s">
        <v>94</v>
      </c>
      <c r="G6" s="5" t="s">
        <v>60</v>
      </c>
    </row>
    <row r="7" spans="1:7" ht="24" customHeight="1">
      <c r="A7" s="26" t="s">
        <v>10</v>
      </c>
      <c r="B7" s="25">
        <v>325.24707999999993</v>
      </c>
      <c r="C7" s="41" t="s">
        <v>11</v>
      </c>
      <c r="D7" s="33"/>
      <c r="E7" s="25"/>
      <c r="F7" s="25"/>
      <c r="G7" s="25"/>
    </row>
    <row r="8" spans="1:7" ht="24" customHeight="1">
      <c r="A8" s="26" t="s">
        <v>12</v>
      </c>
      <c r="B8" s="32"/>
      <c r="C8" s="41" t="s">
        <v>13</v>
      </c>
      <c r="D8" s="33"/>
      <c r="E8" s="32"/>
      <c r="F8" s="32"/>
      <c r="G8" s="32"/>
    </row>
    <row r="9" spans="1:7" ht="24" customHeight="1">
      <c r="A9" s="26" t="s">
        <v>14</v>
      </c>
      <c r="B9" s="32"/>
      <c r="C9" s="41" t="s">
        <v>15</v>
      </c>
      <c r="D9" s="33"/>
      <c r="E9" s="32"/>
      <c r="F9" s="32"/>
      <c r="G9" s="32"/>
    </row>
    <row r="10" spans="1:7" ht="24" customHeight="1">
      <c r="A10" s="26"/>
      <c r="B10" s="9"/>
      <c r="C10" s="41" t="s">
        <v>17</v>
      </c>
      <c r="D10" s="33"/>
      <c r="E10" s="32"/>
      <c r="F10" s="32"/>
      <c r="G10" s="32"/>
    </row>
    <row r="11" spans="1:7" ht="24" customHeight="1">
      <c r="A11" s="26"/>
      <c r="B11" s="9"/>
      <c r="C11" s="41" t="s">
        <v>19</v>
      </c>
      <c r="D11" s="33">
        <v>253.36669599999999</v>
      </c>
      <c r="E11" s="32">
        <v>253.36669599999999</v>
      </c>
      <c r="F11" s="32"/>
      <c r="G11" s="32"/>
    </row>
    <row r="12" spans="1:7" ht="24" customHeight="1">
      <c r="A12" s="26"/>
      <c r="B12" s="9"/>
      <c r="C12" s="41" t="s">
        <v>20</v>
      </c>
      <c r="D12" s="33"/>
      <c r="E12" s="32"/>
      <c r="F12" s="32"/>
      <c r="G12" s="32"/>
    </row>
    <row r="13" spans="1:7" ht="24" customHeight="1">
      <c r="A13" s="26"/>
      <c r="B13" s="9"/>
      <c r="C13" s="41" t="s">
        <v>21</v>
      </c>
      <c r="D13" s="33"/>
      <c r="E13" s="32"/>
      <c r="F13" s="32"/>
      <c r="G13" s="32"/>
    </row>
    <row r="14" spans="1:7" ht="24" customHeight="1">
      <c r="A14" s="26"/>
      <c r="B14" s="9"/>
      <c r="C14" s="41" t="s">
        <v>22</v>
      </c>
      <c r="D14" s="31">
        <v>34.554000000000002</v>
      </c>
      <c r="E14" s="31">
        <v>34.554000000000002</v>
      </c>
      <c r="F14" s="32"/>
      <c r="G14" s="32"/>
    </row>
    <row r="15" spans="1:7" ht="24" customHeight="1">
      <c r="A15" s="26"/>
      <c r="B15" s="9"/>
      <c r="C15" s="41" t="s">
        <v>23</v>
      </c>
      <c r="D15" s="33"/>
      <c r="E15" s="32"/>
      <c r="F15" s="32"/>
      <c r="G15" s="32"/>
    </row>
    <row r="16" spans="1:7" ht="24" customHeight="1">
      <c r="A16" s="26"/>
      <c r="B16" s="9"/>
      <c r="C16" s="41" t="s">
        <v>24</v>
      </c>
      <c r="D16" s="31">
        <v>12.599183999999999</v>
      </c>
      <c r="E16" s="31">
        <v>12.599183999999999</v>
      </c>
      <c r="F16" s="32"/>
      <c r="G16" s="32"/>
    </row>
    <row r="17" spans="1:7" ht="24" customHeight="1">
      <c r="A17" s="26"/>
      <c r="B17" s="9"/>
      <c r="C17" s="41" t="s">
        <v>25</v>
      </c>
      <c r="D17" s="33"/>
      <c r="E17" s="32"/>
      <c r="F17" s="32"/>
      <c r="G17" s="32"/>
    </row>
    <row r="18" spans="1:7" ht="24" customHeight="1">
      <c r="A18" s="30"/>
      <c r="B18" s="9"/>
      <c r="C18" s="41" t="s">
        <v>26</v>
      </c>
      <c r="D18" s="33"/>
      <c r="E18" s="32"/>
      <c r="F18" s="32"/>
      <c r="G18" s="32"/>
    </row>
    <row r="19" spans="1:7" ht="24" customHeight="1">
      <c r="A19" s="30"/>
      <c r="B19" s="9"/>
      <c r="C19" s="41" t="s">
        <v>27</v>
      </c>
      <c r="D19" s="33"/>
      <c r="E19" s="32"/>
      <c r="F19" s="32"/>
      <c r="G19" s="32"/>
    </row>
    <row r="20" spans="1:7" ht="24" customHeight="1">
      <c r="A20" s="30"/>
      <c r="B20" s="9"/>
      <c r="C20" s="41" t="s">
        <v>28</v>
      </c>
      <c r="D20" s="33"/>
      <c r="E20" s="32"/>
      <c r="F20" s="32"/>
      <c r="G20" s="32"/>
    </row>
    <row r="21" spans="1:7" ht="24" customHeight="1">
      <c r="A21" s="30"/>
      <c r="B21" s="9"/>
      <c r="C21" s="41" t="s">
        <v>29</v>
      </c>
      <c r="D21" s="33"/>
      <c r="E21" s="32"/>
      <c r="F21" s="32"/>
      <c r="G21" s="32"/>
    </row>
    <row r="22" spans="1:7" ht="24" customHeight="1">
      <c r="A22" s="30"/>
      <c r="B22" s="9"/>
      <c r="C22" s="41" t="s">
        <v>30</v>
      </c>
      <c r="D22" s="33"/>
      <c r="E22" s="32"/>
      <c r="F22" s="32"/>
      <c r="G22" s="32"/>
    </row>
    <row r="23" spans="1:7" ht="24" customHeight="1">
      <c r="A23" s="30"/>
      <c r="B23" s="9"/>
      <c r="C23" s="41" t="s">
        <v>31</v>
      </c>
      <c r="D23" s="33"/>
      <c r="E23" s="32"/>
      <c r="F23" s="32"/>
      <c r="G23" s="32"/>
    </row>
    <row r="24" spans="1:7" ht="24" customHeight="1">
      <c r="A24" s="30"/>
      <c r="B24" s="9"/>
      <c r="C24" s="41" t="s">
        <v>32</v>
      </c>
      <c r="D24" s="33"/>
      <c r="E24" s="32"/>
      <c r="F24" s="32"/>
      <c r="G24" s="32"/>
    </row>
    <row r="25" spans="1:7" ht="24" customHeight="1">
      <c r="A25" s="30"/>
      <c r="B25" s="9"/>
      <c r="C25" s="41" t="s">
        <v>33</v>
      </c>
      <c r="D25" s="33"/>
      <c r="E25" s="32"/>
      <c r="F25" s="32"/>
      <c r="G25" s="32"/>
    </row>
    <row r="26" spans="1:7" ht="24" customHeight="1">
      <c r="A26" s="30"/>
      <c r="B26" s="9"/>
      <c r="C26" s="41" t="s">
        <v>34</v>
      </c>
      <c r="D26" s="33">
        <v>24.7272</v>
      </c>
      <c r="E26" s="32">
        <v>24.7272</v>
      </c>
      <c r="F26" s="32"/>
      <c r="G26" s="32"/>
    </row>
    <row r="27" spans="1:7" ht="24" customHeight="1">
      <c r="A27" s="30"/>
      <c r="B27" s="9"/>
      <c r="C27" s="41" t="s">
        <v>35</v>
      </c>
      <c r="D27" s="31"/>
      <c r="E27" s="32"/>
      <c r="F27" s="32"/>
      <c r="G27" s="32"/>
    </row>
    <row r="28" spans="1:7" ht="24" customHeight="1">
      <c r="A28" s="30"/>
      <c r="B28" s="9"/>
      <c r="C28" s="41" t="s">
        <v>36</v>
      </c>
      <c r="D28" s="31"/>
      <c r="E28" s="32"/>
      <c r="F28" s="32"/>
      <c r="G28" s="32"/>
    </row>
    <row r="29" spans="1:7" ht="24" customHeight="1">
      <c r="A29" s="30"/>
      <c r="B29" s="9"/>
      <c r="C29" s="41" t="s">
        <v>37</v>
      </c>
      <c r="D29" s="31"/>
      <c r="E29" s="32"/>
      <c r="F29" s="32"/>
      <c r="G29" s="32"/>
    </row>
    <row r="30" spans="1:7" ht="24" customHeight="1">
      <c r="A30" s="30"/>
      <c r="B30" s="9"/>
      <c r="C30" s="41" t="s">
        <v>38</v>
      </c>
      <c r="D30" s="31"/>
      <c r="E30" s="32"/>
      <c r="F30" s="32"/>
      <c r="G30" s="32"/>
    </row>
    <row r="31" spans="1:7" ht="24" customHeight="1">
      <c r="A31" s="30"/>
      <c r="B31" s="9"/>
      <c r="C31" s="41" t="s">
        <v>39</v>
      </c>
      <c r="D31" s="31"/>
      <c r="E31" s="32"/>
      <c r="F31" s="32"/>
      <c r="G31" s="32"/>
    </row>
    <row r="32" spans="1:7" ht="24" customHeight="1">
      <c r="A32" s="30"/>
      <c r="B32" s="9"/>
      <c r="C32" s="41" t="s">
        <v>40</v>
      </c>
      <c r="D32" s="31"/>
      <c r="E32" s="32"/>
      <c r="F32" s="32"/>
      <c r="G32" s="32"/>
    </row>
    <row r="33" spans="1:7" ht="24" customHeight="1">
      <c r="A33" s="30"/>
      <c r="B33" s="9"/>
      <c r="C33" s="41" t="s">
        <v>41</v>
      </c>
      <c r="D33" s="31"/>
      <c r="E33" s="32"/>
      <c r="F33" s="32"/>
      <c r="G33" s="32"/>
    </row>
    <row r="34" spans="1:7" ht="24" customHeight="1">
      <c r="A34" s="30"/>
      <c r="B34" s="9"/>
      <c r="C34" s="41" t="s">
        <v>42</v>
      </c>
      <c r="D34" s="31"/>
      <c r="E34" s="32"/>
      <c r="F34" s="32"/>
      <c r="G34" s="32"/>
    </row>
    <row r="35" spans="1:7" ht="24" customHeight="1">
      <c r="A35" s="30"/>
      <c r="B35" s="9"/>
      <c r="C35" s="41" t="s">
        <v>43</v>
      </c>
      <c r="D35" s="31"/>
      <c r="E35" s="32"/>
      <c r="F35" s="32"/>
      <c r="G35" s="32"/>
    </row>
    <row r="36" spans="1:7" ht="24" customHeight="1">
      <c r="A36" s="30"/>
      <c r="B36" s="9"/>
      <c r="C36" s="41" t="s">
        <v>44</v>
      </c>
      <c r="D36" s="31"/>
      <c r="E36" s="32"/>
      <c r="F36" s="32"/>
      <c r="G36" s="32"/>
    </row>
    <row r="37" spans="1:7" ht="24" customHeight="1">
      <c r="A37" s="30"/>
      <c r="B37" s="9"/>
      <c r="C37" s="26"/>
      <c r="D37" s="9"/>
      <c r="E37" s="9"/>
      <c r="F37" s="9"/>
      <c r="G37" s="9"/>
    </row>
    <row r="38" spans="1:7" ht="24" customHeight="1">
      <c r="A38" s="5" t="s">
        <v>45</v>
      </c>
      <c r="B38" s="58">
        <f>B7</f>
        <v>325.24707999999993</v>
      </c>
      <c r="C38" s="5" t="s">
        <v>46</v>
      </c>
      <c r="D38" s="25">
        <f>B38</f>
        <v>325.24707999999993</v>
      </c>
      <c r="E38" s="58">
        <v>325.24707999999993</v>
      </c>
      <c r="F38" s="58"/>
      <c r="G38" s="58"/>
    </row>
    <row r="39" spans="1:7" ht="24" customHeight="1">
      <c r="A39" s="26" t="s">
        <v>95</v>
      </c>
      <c r="B39" s="31"/>
      <c r="C39" s="41"/>
      <c r="D39" s="31"/>
      <c r="E39" s="32"/>
      <c r="F39" s="32"/>
      <c r="G39" s="32"/>
    </row>
    <row r="40" spans="1:7" ht="24" customHeight="1">
      <c r="A40" s="26" t="s">
        <v>10</v>
      </c>
      <c r="B40" s="32"/>
      <c r="C40" s="41"/>
      <c r="D40" s="9"/>
      <c r="E40" s="9"/>
      <c r="F40" s="9"/>
      <c r="G40" s="9"/>
    </row>
    <row r="41" spans="1:7" ht="24" customHeight="1">
      <c r="A41" s="26" t="s">
        <v>12</v>
      </c>
      <c r="B41" s="32"/>
      <c r="C41" s="41"/>
      <c r="D41" s="9"/>
      <c r="E41" s="9"/>
      <c r="F41" s="9"/>
      <c r="G41" s="9"/>
    </row>
    <row r="42" spans="1:7" ht="24" customHeight="1">
      <c r="A42" s="26" t="s">
        <v>14</v>
      </c>
      <c r="B42" s="32"/>
      <c r="C42" s="41"/>
      <c r="D42" s="9"/>
      <c r="E42" s="9"/>
      <c r="F42" s="9"/>
      <c r="G42" s="9"/>
    </row>
    <row r="43" spans="1:7" ht="24" customHeight="1">
      <c r="A43" s="26"/>
      <c r="B43" s="9"/>
      <c r="C43" s="41"/>
      <c r="D43" s="9"/>
      <c r="E43" s="9"/>
      <c r="F43" s="9"/>
      <c r="G43" s="9"/>
    </row>
    <row r="44" spans="1:7" ht="24" customHeight="1">
      <c r="A44" s="5" t="s">
        <v>49</v>
      </c>
      <c r="B44" s="58">
        <f>B38</f>
        <v>325.24707999999993</v>
      </c>
      <c r="C44" s="5" t="s">
        <v>50</v>
      </c>
      <c r="D44" s="25">
        <f>B44</f>
        <v>325.24707999999993</v>
      </c>
      <c r="E44" s="58">
        <f>E38</f>
        <v>325.24707999999993</v>
      </c>
      <c r="F44" s="58"/>
      <c r="G44" s="58"/>
    </row>
  </sheetData>
  <mergeCells count="9">
    <mergeCell ref="D5:G5"/>
    <mergeCell ref="A5:A6"/>
    <mergeCell ref="B5:B6"/>
    <mergeCell ref="C5:C6"/>
    <mergeCell ref="F1:G1"/>
    <mergeCell ref="A2:G2"/>
    <mergeCell ref="A3:F3"/>
    <mergeCell ref="A4:B4"/>
    <mergeCell ref="C4:G4"/>
  </mergeCells>
  <phoneticPr fontId="16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20"/>
  <sheetViews>
    <sheetView workbookViewId="0">
      <pane ySplit="6" topLeftCell="A7" activePane="bottomLeft" state="frozen"/>
      <selection pane="bottomLeft" activeCell="C6" sqref="C6"/>
    </sheetView>
  </sheetViews>
  <sheetFormatPr defaultColWidth="13.75" defaultRowHeight="24" customHeight="1"/>
  <cols>
    <col min="1" max="1" width="19" customWidth="1"/>
    <col min="2" max="2" width="52" customWidth="1"/>
    <col min="3" max="3" width="18.125" customWidth="1"/>
    <col min="4" max="4" width="15.875" customWidth="1"/>
    <col min="5" max="5" width="16.625" customWidth="1"/>
  </cols>
  <sheetData>
    <row r="1" spans="1:5" ht="24" customHeight="1">
      <c r="A1" s="102" t="s">
        <v>96</v>
      </c>
      <c r="B1" s="102"/>
      <c r="C1" s="102"/>
      <c r="D1" s="102"/>
      <c r="E1" s="102"/>
    </row>
    <row r="2" spans="1:5" ht="24" customHeight="1">
      <c r="A2" s="108" t="s">
        <v>97</v>
      </c>
      <c r="B2" s="108"/>
      <c r="C2" s="108"/>
      <c r="D2" s="108"/>
      <c r="E2" s="108"/>
    </row>
    <row r="3" spans="1:5" ht="24" customHeight="1">
      <c r="A3" s="115" t="s">
        <v>172</v>
      </c>
      <c r="B3" s="116"/>
      <c r="C3" s="116"/>
      <c r="D3" s="116"/>
      <c r="E3" s="54" t="s">
        <v>2</v>
      </c>
    </row>
    <row r="4" spans="1:5" ht="30" customHeight="1">
      <c r="A4" s="107" t="s">
        <v>5</v>
      </c>
      <c r="B4" s="107"/>
      <c r="C4" s="107" t="s">
        <v>87</v>
      </c>
      <c r="D4" s="107"/>
      <c r="E4" s="107"/>
    </row>
    <row r="5" spans="1:5" ht="27.75" customHeight="1">
      <c r="A5" s="5" t="s">
        <v>55</v>
      </c>
      <c r="B5" s="5" t="s">
        <v>56</v>
      </c>
      <c r="C5" s="5" t="s">
        <v>57</v>
      </c>
      <c r="D5" s="5" t="s">
        <v>88</v>
      </c>
      <c r="E5" s="5" t="s">
        <v>89</v>
      </c>
    </row>
    <row r="6" spans="1:5" ht="24" customHeight="1">
      <c r="A6" s="107" t="s">
        <v>57</v>
      </c>
      <c r="B6" s="107"/>
      <c r="C6" s="24">
        <v>325.24707999999993</v>
      </c>
      <c r="D6" s="46">
        <v>325.24707999999993</v>
      </c>
      <c r="E6" s="46"/>
    </row>
    <row r="7" spans="1:5" s="45" customFormat="1" ht="24" customHeight="1">
      <c r="A7" s="47">
        <v>205</v>
      </c>
      <c r="B7" s="26" t="s">
        <v>166</v>
      </c>
      <c r="C7" s="24">
        <v>253.36669599999999</v>
      </c>
      <c r="D7" s="25">
        <v>253.36669599999999</v>
      </c>
      <c r="E7" s="46"/>
    </row>
    <row r="8" spans="1:5" s="13" customFormat="1" ht="24" customHeight="1">
      <c r="A8" s="55">
        <v>20508</v>
      </c>
      <c r="B8" s="56" t="s">
        <v>168</v>
      </c>
      <c r="C8" s="24">
        <v>253.36669599999999</v>
      </c>
      <c r="D8" s="25">
        <v>253.36669599999999</v>
      </c>
      <c r="E8" s="31"/>
    </row>
    <row r="9" spans="1:5" s="13" customFormat="1" ht="24" customHeight="1">
      <c r="A9" s="55">
        <v>2050802</v>
      </c>
      <c r="B9" s="56" t="s">
        <v>170</v>
      </c>
      <c r="C9" s="24">
        <v>253.36669599999999</v>
      </c>
      <c r="D9" s="25">
        <v>253.36669599999999</v>
      </c>
      <c r="E9" s="31"/>
    </row>
    <row r="10" spans="1:5" s="13" customFormat="1" ht="24" customHeight="1">
      <c r="A10" s="55" t="s">
        <v>63</v>
      </c>
      <c r="B10" s="56" t="s">
        <v>64</v>
      </c>
      <c r="C10" s="31">
        <v>29.046500000000002</v>
      </c>
      <c r="D10" s="31">
        <v>29.046500000000002</v>
      </c>
      <c r="E10" s="31"/>
    </row>
    <row r="11" spans="1:5" s="13" customFormat="1" ht="24" customHeight="1">
      <c r="A11" s="55" t="s">
        <v>65</v>
      </c>
      <c r="B11" s="56" t="s">
        <v>66</v>
      </c>
      <c r="C11" s="31">
        <v>29.046500000000002</v>
      </c>
      <c r="D11" s="31">
        <v>29.046500000000002</v>
      </c>
      <c r="E11" s="31"/>
    </row>
    <row r="12" spans="1:5" s="13" customFormat="1" ht="24" customHeight="1">
      <c r="A12" s="55" t="s">
        <v>67</v>
      </c>
      <c r="B12" s="56" t="s">
        <v>68</v>
      </c>
      <c r="C12" s="31">
        <v>29.046500000000002</v>
      </c>
      <c r="D12" s="31">
        <v>29.046500000000002</v>
      </c>
      <c r="E12" s="32"/>
    </row>
    <row r="13" spans="1:5" s="13" customFormat="1" ht="24" customHeight="1">
      <c r="A13" s="55" t="s">
        <v>69</v>
      </c>
      <c r="B13" s="56" t="s">
        <v>70</v>
      </c>
      <c r="C13" s="31">
        <v>5.5073999999999996</v>
      </c>
      <c r="D13" s="31">
        <v>5.5073999999999996</v>
      </c>
      <c r="E13" s="31"/>
    </row>
    <row r="14" spans="1:5" s="13" customFormat="1" ht="24" customHeight="1">
      <c r="A14" s="55" t="s">
        <v>71</v>
      </c>
      <c r="B14" s="56" t="s">
        <v>72</v>
      </c>
      <c r="C14" s="32">
        <v>5.5073999999999996</v>
      </c>
      <c r="D14" s="32">
        <v>5.5073999999999996</v>
      </c>
      <c r="E14" s="32"/>
    </row>
    <row r="15" spans="1:5" s="13" customFormat="1" ht="24" customHeight="1">
      <c r="A15" s="55" t="s">
        <v>73</v>
      </c>
      <c r="B15" s="56" t="s">
        <v>74</v>
      </c>
      <c r="C15" s="31">
        <v>12.599183999999999</v>
      </c>
      <c r="D15" s="31">
        <v>12.599183999999999</v>
      </c>
      <c r="E15" s="31"/>
    </row>
    <row r="16" spans="1:5" s="13" customFormat="1" ht="24" customHeight="1">
      <c r="A16" s="55" t="s">
        <v>75</v>
      </c>
      <c r="B16" s="56" t="s">
        <v>76</v>
      </c>
      <c r="C16" s="31">
        <v>12.599183999999999</v>
      </c>
      <c r="D16" s="31">
        <v>12.599183999999999</v>
      </c>
      <c r="E16" s="31"/>
    </row>
    <row r="17" spans="1:5" s="13" customFormat="1" ht="24" customHeight="1">
      <c r="A17" s="55" t="s">
        <v>77</v>
      </c>
      <c r="B17" s="56" t="s">
        <v>78</v>
      </c>
      <c r="C17" s="32">
        <v>12.599183999999999</v>
      </c>
      <c r="D17" s="32">
        <v>12.599183999999999</v>
      </c>
      <c r="E17" s="32"/>
    </row>
    <row r="18" spans="1:5" s="13" customFormat="1" ht="24" customHeight="1">
      <c r="A18" s="55" t="s">
        <v>79</v>
      </c>
      <c r="B18" s="56" t="s">
        <v>80</v>
      </c>
      <c r="C18" s="32">
        <v>24.7272</v>
      </c>
      <c r="D18" s="32">
        <v>24.7272</v>
      </c>
      <c r="E18" s="31"/>
    </row>
    <row r="19" spans="1:5" s="13" customFormat="1" ht="24" customHeight="1">
      <c r="A19" s="55" t="s">
        <v>81</v>
      </c>
      <c r="B19" s="56" t="s">
        <v>82</v>
      </c>
      <c r="C19" s="32">
        <v>24.7272</v>
      </c>
      <c r="D19" s="32">
        <v>24.7272</v>
      </c>
      <c r="E19" s="31"/>
    </row>
    <row r="20" spans="1:5" s="13" customFormat="1" ht="24" customHeight="1">
      <c r="A20" s="55" t="s">
        <v>83</v>
      </c>
      <c r="B20" s="56" t="s">
        <v>84</v>
      </c>
      <c r="C20" s="32">
        <v>24.7272</v>
      </c>
      <c r="D20" s="32">
        <v>24.7272</v>
      </c>
      <c r="E20" s="32"/>
    </row>
  </sheetData>
  <mergeCells count="6">
    <mergeCell ref="A6:B6"/>
    <mergeCell ref="A1:E1"/>
    <mergeCell ref="A2:E2"/>
    <mergeCell ref="A3:D3"/>
    <mergeCell ref="A4:B4"/>
    <mergeCell ref="C4:E4"/>
  </mergeCells>
  <phoneticPr fontId="16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33"/>
  <sheetViews>
    <sheetView workbookViewId="0">
      <pane ySplit="5" topLeftCell="A6" activePane="bottomLeft" state="frozen"/>
      <selection pane="bottomLeft" activeCell="G29" sqref="G29"/>
    </sheetView>
  </sheetViews>
  <sheetFormatPr defaultColWidth="13.75" defaultRowHeight="24" customHeight="1"/>
  <cols>
    <col min="1" max="1" width="45.625" customWidth="1"/>
    <col min="2" max="2" width="32.125" customWidth="1"/>
    <col min="3" max="3" width="13.5" customWidth="1"/>
    <col min="4" max="4" width="12.5" customWidth="1"/>
    <col min="5" max="5" width="11.375" customWidth="1"/>
  </cols>
  <sheetData>
    <row r="1" spans="1:8" ht="24" customHeight="1">
      <c r="A1" s="102" t="s">
        <v>98</v>
      </c>
      <c r="B1" s="102"/>
      <c r="C1" s="102"/>
      <c r="D1" s="117"/>
      <c r="E1" s="102" t="s">
        <v>98</v>
      </c>
    </row>
    <row r="2" spans="1:8" ht="36.75" customHeight="1">
      <c r="A2" s="103" t="s">
        <v>99</v>
      </c>
      <c r="B2" s="103"/>
      <c r="C2" s="103"/>
      <c r="D2" s="118"/>
      <c r="E2" s="103"/>
    </row>
    <row r="3" spans="1:8" ht="24" customHeight="1">
      <c r="A3" s="112" t="s">
        <v>172</v>
      </c>
      <c r="B3" s="112"/>
      <c r="C3" s="112"/>
      <c r="D3" s="17"/>
      <c r="E3" s="29" t="s">
        <v>2</v>
      </c>
    </row>
    <row r="4" spans="1:8" ht="31.5" customHeight="1">
      <c r="A4" s="107" t="s">
        <v>100</v>
      </c>
      <c r="B4" s="107" t="s">
        <v>101</v>
      </c>
      <c r="C4" s="107" t="s">
        <v>87</v>
      </c>
      <c r="D4" s="119"/>
      <c r="E4" s="107" t="s">
        <v>102</v>
      </c>
    </row>
    <row r="5" spans="1:8" ht="24" customHeight="1">
      <c r="A5" s="121" t="s">
        <v>57</v>
      </c>
      <c r="B5" s="121"/>
      <c r="C5" s="6" t="s">
        <v>57</v>
      </c>
      <c r="D5" s="5" t="s">
        <v>103</v>
      </c>
      <c r="E5" s="48" t="s">
        <v>104</v>
      </c>
    </row>
    <row r="6" spans="1:8" ht="24" customHeight="1">
      <c r="A6" s="120" t="s">
        <v>57</v>
      </c>
      <c r="B6" s="120"/>
      <c r="C6" s="46"/>
      <c r="D6" s="33"/>
      <c r="E6" s="46"/>
      <c r="H6" s="96"/>
    </row>
    <row r="7" spans="1:8" s="45" customFormat="1" ht="24" customHeight="1">
      <c r="A7" s="49" t="s">
        <v>105</v>
      </c>
      <c r="B7" s="41" t="s">
        <v>106</v>
      </c>
      <c r="C7" s="46">
        <v>271.90848</v>
      </c>
      <c r="D7" s="33">
        <v>271.90848</v>
      </c>
      <c r="E7" s="42"/>
      <c r="H7" s="97"/>
    </row>
    <row r="8" spans="1:8" s="13" customFormat="1" ht="24" customHeight="1">
      <c r="A8" s="50" t="s">
        <v>107</v>
      </c>
      <c r="B8" s="51" t="s">
        <v>108</v>
      </c>
      <c r="C8" s="31">
        <v>112.289354</v>
      </c>
      <c r="D8" s="31">
        <v>112.289354</v>
      </c>
      <c r="E8" s="38"/>
      <c r="H8" s="98"/>
    </row>
    <row r="9" spans="1:8" s="13" customFormat="1" ht="24" customHeight="1">
      <c r="A9" s="50" t="s">
        <v>109</v>
      </c>
      <c r="B9" s="51" t="s">
        <v>108</v>
      </c>
      <c r="C9" s="31">
        <v>24.532800000000002</v>
      </c>
      <c r="D9" s="31">
        <v>24.532800000000002</v>
      </c>
      <c r="E9" s="38"/>
      <c r="H9" s="98"/>
    </row>
    <row r="10" spans="1:8" s="13" customFormat="1" ht="24" customHeight="1">
      <c r="A10" s="50" t="s">
        <v>110</v>
      </c>
      <c r="B10" s="51" t="s">
        <v>108</v>
      </c>
      <c r="C10" s="31">
        <v>4.3192000000000004</v>
      </c>
      <c r="D10" s="38">
        <v>4.3192000000000004</v>
      </c>
      <c r="E10" s="38"/>
      <c r="H10" s="84"/>
    </row>
    <row r="11" spans="1:8" s="13" customFormat="1" ht="24" customHeight="1">
      <c r="A11" s="50" t="s">
        <v>111</v>
      </c>
      <c r="B11" s="51" t="s">
        <v>112</v>
      </c>
      <c r="C11" s="31">
        <v>53.940800000000003</v>
      </c>
      <c r="D11" s="38">
        <v>53.940800000000003</v>
      </c>
      <c r="E11" s="38"/>
      <c r="H11" s="84"/>
    </row>
    <row r="12" spans="1:8" s="13" customFormat="1" ht="24" customHeight="1">
      <c r="A12" s="50" t="s">
        <v>113</v>
      </c>
      <c r="B12" s="51" t="s">
        <v>114</v>
      </c>
      <c r="C12" s="31">
        <v>29.046516</v>
      </c>
      <c r="D12" s="31">
        <v>29.046516</v>
      </c>
      <c r="E12" s="38"/>
      <c r="H12" s="98"/>
    </row>
    <row r="13" spans="1:8" s="13" customFormat="1" ht="24" customHeight="1">
      <c r="A13" s="50" t="s">
        <v>115</v>
      </c>
      <c r="B13" s="51" t="s">
        <v>114</v>
      </c>
      <c r="C13" s="31">
        <v>11.809512</v>
      </c>
      <c r="D13" s="31">
        <v>11.809512</v>
      </c>
      <c r="E13" s="38"/>
      <c r="H13" s="98"/>
    </row>
    <row r="14" spans="1:8" s="13" customFormat="1" ht="24" customHeight="1">
      <c r="A14" s="50" t="s">
        <v>116</v>
      </c>
      <c r="B14" s="51" t="s">
        <v>114</v>
      </c>
      <c r="C14" s="31">
        <v>7.0541999999999998</v>
      </c>
      <c r="D14" s="38">
        <v>7.0541999999999998</v>
      </c>
      <c r="E14" s="38"/>
      <c r="H14" s="84"/>
    </row>
    <row r="15" spans="1:8" s="13" customFormat="1" ht="24" customHeight="1">
      <c r="A15" s="50" t="s">
        <v>117</v>
      </c>
      <c r="B15" s="51" t="s">
        <v>114</v>
      </c>
      <c r="C15" s="31">
        <v>5.282254</v>
      </c>
      <c r="D15" s="31">
        <v>5.282254</v>
      </c>
      <c r="E15" s="38"/>
      <c r="H15" s="98"/>
    </row>
    <row r="16" spans="1:8" s="13" customFormat="1" ht="24" customHeight="1">
      <c r="A16" s="50" t="s">
        <v>118</v>
      </c>
      <c r="B16" s="51" t="s">
        <v>118</v>
      </c>
      <c r="C16" s="31">
        <v>26.022624</v>
      </c>
      <c r="D16" s="31">
        <v>26.022624</v>
      </c>
      <c r="E16" s="38"/>
      <c r="H16" s="98"/>
    </row>
    <row r="17" spans="1:14" s="13" customFormat="1" ht="24" customHeight="1">
      <c r="A17" s="52" t="s">
        <v>119</v>
      </c>
      <c r="B17" s="52" t="s">
        <v>119</v>
      </c>
      <c r="C17" s="31">
        <v>3.96</v>
      </c>
      <c r="D17" s="53">
        <v>3.96</v>
      </c>
      <c r="E17" s="88"/>
      <c r="F17" s="87"/>
      <c r="G17" s="87"/>
      <c r="H17" s="99"/>
      <c r="I17" s="87"/>
      <c r="J17" s="87"/>
      <c r="K17" s="87"/>
      <c r="L17" s="87"/>
      <c r="M17" s="87"/>
      <c r="N17" s="87"/>
    </row>
    <row r="18" spans="1:14" s="13" customFormat="1" ht="24" customHeight="1">
      <c r="A18" s="77" t="s">
        <v>175</v>
      </c>
      <c r="B18" s="82"/>
      <c r="C18" s="78">
        <v>1.0815999999999999</v>
      </c>
      <c r="D18" s="101">
        <v>1.08</v>
      </c>
      <c r="E18" s="78"/>
    </row>
    <row r="19" spans="1:14" ht="24" customHeight="1">
      <c r="A19" s="77" t="s">
        <v>177</v>
      </c>
      <c r="B19" s="51" t="s">
        <v>189</v>
      </c>
      <c r="C19" s="78">
        <v>1.0815999999999999</v>
      </c>
      <c r="D19" s="101">
        <v>1.08</v>
      </c>
      <c r="E19" s="78"/>
    </row>
    <row r="20" spans="1:14" s="13" customFormat="1" ht="24" customHeight="1">
      <c r="A20" s="50" t="s">
        <v>120</v>
      </c>
      <c r="B20" s="51" t="s">
        <v>106</v>
      </c>
      <c r="C20" s="46">
        <v>48.629100000000001</v>
      </c>
      <c r="D20" s="53"/>
      <c r="E20" s="53">
        <v>48.629100000000001</v>
      </c>
      <c r="H20" s="95"/>
    </row>
    <row r="21" spans="1:14" s="13" customFormat="1" ht="24" customHeight="1">
      <c r="A21" s="50" t="s">
        <v>121</v>
      </c>
      <c r="B21" s="51" t="s">
        <v>122</v>
      </c>
      <c r="C21" s="38">
        <v>2.9809000000000001</v>
      </c>
      <c r="D21" s="38"/>
      <c r="E21" s="38">
        <v>2.9809000000000001</v>
      </c>
    </row>
    <row r="22" spans="1:14" s="13" customFormat="1" ht="24" customHeight="1">
      <c r="A22" s="50" t="s">
        <v>123</v>
      </c>
      <c r="B22" s="51" t="s">
        <v>122</v>
      </c>
      <c r="C22" s="38">
        <v>2.1842999999999999</v>
      </c>
      <c r="D22" s="38"/>
      <c r="E22" s="38">
        <v>2.1842999999999999</v>
      </c>
    </row>
    <row r="23" spans="1:14" s="13" customFormat="1" ht="24" customHeight="1">
      <c r="A23" s="50" t="s">
        <v>124</v>
      </c>
      <c r="B23" s="51" t="s">
        <v>122</v>
      </c>
      <c r="C23" s="38">
        <v>1.41</v>
      </c>
      <c r="D23" s="38"/>
      <c r="E23" s="38">
        <v>1.41</v>
      </c>
    </row>
    <row r="24" spans="1:14" s="13" customFormat="1" ht="24" customHeight="1">
      <c r="A24" s="50" t="s">
        <v>125</v>
      </c>
      <c r="B24" s="51" t="s">
        <v>122</v>
      </c>
      <c r="C24" s="38">
        <v>13.035299999999999</v>
      </c>
      <c r="D24" s="38"/>
      <c r="E24" s="38">
        <v>13.035299999999999</v>
      </c>
    </row>
    <row r="25" spans="1:14" s="13" customFormat="1" ht="24" customHeight="1">
      <c r="A25" s="50" t="s">
        <v>126</v>
      </c>
      <c r="B25" s="51" t="s">
        <v>122</v>
      </c>
      <c r="C25" s="38">
        <v>1.5217000000000001</v>
      </c>
      <c r="D25" s="38"/>
      <c r="E25" s="38">
        <v>1.5217000000000001</v>
      </c>
    </row>
    <row r="26" spans="1:14" s="13" customFormat="1" ht="24" customHeight="1">
      <c r="A26" s="50" t="s">
        <v>127</v>
      </c>
      <c r="B26" s="51" t="s">
        <v>122</v>
      </c>
      <c r="C26" s="38">
        <v>0.63</v>
      </c>
      <c r="D26" s="38"/>
      <c r="E26" s="76">
        <v>0.63</v>
      </c>
    </row>
    <row r="27" spans="1:14" s="13" customFormat="1" ht="24" customHeight="1">
      <c r="A27" s="50" t="s">
        <v>179</v>
      </c>
      <c r="B27" s="51" t="s">
        <v>122</v>
      </c>
      <c r="C27" s="38">
        <v>16.433900000000001</v>
      </c>
      <c r="D27" s="85"/>
      <c r="E27" s="78">
        <v>16.433900000000001</v>
      </c>
      <c r="F27" s="80"/>
      <c r="G27" s="81"/>
      <c r="H27" s="84"/>
      <c r="I27" s="84"/>
      <c r="J27" s="84"/>
    </row>
    <row r="28" spans="1:14" s="13" customFormat="1" ht="24" customHeight="1">
      <c r="A28" s="74" t="s">
        <v>128</v>
      </c>
      <c r="B28" s="75" t="s">
        <v>122</v>
      </c>
      <c r="C28" s="76">
        <v>2.25</v>
      </c>
      <c r="D28" s="76"/>
      <c r="E28" s="100">
        <v>2.25</v>
      </c>
      <c r="H28" s="84"/>
    </row>
    <row r="29" spans="1:14" s="13" customFormat="1" ht="24" customHeight="1">
      <c r="A29" s="50" t="s">
        <v>174</v>
      </c>
      <c r="B29" s="51" t="s">
        <v>122</v>
      </c>
      <c r="C29" s="38">
        <v>6.3391999999999999</v>
      </c>
      <c r="D29" s="38"/>
      <c r="E29" s="86">
        <v>6.3391999999999999</v>
      </c>
    </row>
    <row r="30" spans="1:14" s="13" customFormat="1" ht="24" customHeight="1">
      <c r="A30" s="77" t="s">
        <v>129</v>
      </c>
      <c r="B30" s="82" t="s">
        <v>122</v>
      </c>
      <c r="C30" s="78">
        <v>1.8438000000000001</v>
      </c>
      <c r="D30" s="78"/>
      <c r="E30" s="78">
        <v>1.8438000000000001</v>
      </c>
    </row>
    <row r="31" spans="1:14" s="13" customFormat="1" ht="24" customHeight="1">
      <c r="A31" s="77" t="s">
        <v>176</v>
      </c>
      <c r="B31" s="51"/>
      <c r="C31" s="78">
        <v>3.6278999999999999</v>
      </c>
      <c r="D31" s="79"/>
      <c r="E31" s="78">
        <v>3.6278999999999999</v>
      </c>
    </row>
    <row r="32" spans="1:14" ht="24" customHeight="1">
      <c r="A32" s="77" t="s">
        <v>178</v>
      </c>
      <c r="B32" s="51" t="s">
        <v>122</v>
      </c>
      <c r="C32" s="78">
        <v>3.6278999999999999</v>
      </c>
      <c r="D32" s="79"/>
      <c r="E32" s="78">
        <v>3.6278999999999999</v>
      </c>
    </row>
    <row r="33" spans="3:5" ht="24" customHeight="1">
      <c r="C33" s="83"/>
      <c r="E33" s="83"/>
    </row>
  </sheetData>
  <mergeCells count="7">
    <mergeCell ref="A1:E1"/>
    <mergeCell ref="A2:E2"/>
    <mergeCell ref="A3:C3"/>
    <mergeCell ref="C4:E4"/>
    <mergeCell ref="A6:B6"/>
    <mergeCell ref="A4:A5"/>
    <mergeCell ref="B4:B5"/>
  </mergeCells>
  <phoneticPr fontId="16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8"/>
  <sheetViews>
    <sheetView workbookViewId="0">
      <selection activeCell="F34" sqref="F34"/>
    </sheetView>
  </sheetViews>
  <sheetFormatPr defaultRowHeight="13.5"/>
  <cols>
    <col min="1" max="1" width="35.875" customWidth="1"/>
    <col min="2" max="2" width="21.875" customWidth="1"/>
    <col min="3" max="3" width="61.875" customWidth="1"/>
  </cols>
  <sheetData>
    <row r="1" spans="1:3">
      <c r="A1" s="27"/>
      <c r="B1" s="27"/>
      <c r="C1" s="72" t="s">
        <v>130</v>
      </c>
    </row>
    <row r="2" spans="1:3" ht="18.75">
      <c r="A2" s="108" t="s">
        <v>131</v>
      </c>
      <c r="B2" s="108"/>
      <c r="C2" s="108"/>
    </row>
    <row r="3" spans="1:3">
      <c r="A3" s="104" t="s">
        <v>180</v>
      </c>
      <c r="B3" s="106"/>
      <c r="C3" s="73" t="s">
        <v>132</v>
      </c>
    </row>
    <row r="4" spans="1:3">
      <c r="A4" s="107" t="s">
        <v>5</v>
      </c>
      <c r="B4" s="107"/>
      <c r="C4" s="107" t="s">
        <v>133</v>
      </c>
    </row>
    <row r="5" spans="1:3">
      <c r="A5" s="68" t="s">
        <v>134</v>
      </c>
      <c r="B5" s="68" t="s">
        <v>56</v>
      </c>
      <c r="C5" s="107"/>
    </row>
    <row r="6" spans="1:3">
      <c r="A6" s="107" t="s">
        <v>57</v>
      </c>
      <c r="B6" s="107"/>
      <c r="C6" s="46"/>
    </row>
    <row r="7" spans="1:3">
      <c r="A7" s="47"/>
      <c r="B7" s="26"/>
      <c r="C7" s="25"/>
    </row>
    <row r="8" spans="1:3" ht="25.5" customHeight="1">
      <c r="A8" s="122" t="s">
        <v>135</v>
      </c>
      <c r="B8" s="122"/>
      <c r="C8" s="122"/>
    </row>
  </sheetData>
  <mergeCells count="6">
    <mergeCell ref="A8:C8"/>
    <mergeCell ref="A2:C2"/>
    <mergeCell ref="A3:B3"/>
    <mergeCell ref="A4:B4"/>
    <mergeCell ref="C4:C5"/>
    <mergeCell ref="A6:B6"/>
  </mergeCells>
  <phoneticPr fontId="2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7"/>
  <sheetViews>
    <sheetView workbookViewId="0">
      <selection activeCell="A3" sqref="A3:B3"/>
    </sheetView>
  </sheetViews>
  <sheetFormatPr defaultRowHeight="13.5"/>
  <cols>
    <col min="1" max="1" width="26.375" customWidth="1"/>
    <col min="2" max="2" width="24" customWidth="1"/>
    <col min="3" max="3" width="18.375" customWidth="1"/>
    <col min="4" max="4" width="18.125" customWidth="1"/>
    <col min="5" max="5" width="30.5" customWidth="1"/>
  </cols>
  <sheetData>
    <row r="1" spans="1:5" ht="16.5" customHeight="1">
      <c r="A1" s="27"/>
      <c r="B1" s="27"/>
      <c r="C1" s="69"/>
      <c r="D1" s="69"/>
      <c r="E1" s="67" t="s">
        <v>136</v>
      </c>
    </row>
    <row r="2" spans="1:5" ht="18.75">
      <c r="A2" s="108" t="s">
        <v>137</v>
      </c>
      <c r="B2" s="108"/>
      <c r="C2" s="118"/>
      <c r="D2" s="118"/>
      <c r="E2" s="108"/>
    </row>
    <row r="3" spans="1:5" ht="27.75" customHeight="1">
      <c r="A3" s="106" t="s">
        <v>181</v>
      </c>
      <c r="B3" s="106"/>
      <c r="C3" s="71"/>
      <c r="D3" s="71"/>
      <c r="E3" s="73" t="s">
        <v>132</v>
      </c>
    </row>
    <row r="4" spans="1:5" ht="30.75" customHeight="1">
      <c r="A4" s="68" t="s">
        <v>55</v>
      </c>
      <c r="B4" s="68" t="s">
        <v>56</v>
      </c>
      <c r="C4" s="70" t="s">
        <v>57</v>
      </c>
      <c r="D4" s="70" t="s">
        <v>88</v>
      </c>
      <c r="E4" s="70" t="s">
        <v>89</v>
      </c>
    </row>
    <row r="5" spans="1:5" ht="31.5" customHeight="1">
      <c r="A5" s="107" t="s">
        <v>57</v>
      </c>
      <c r="B5" s="107"/>
      <c r="C5" s="46"/>
      <c r="D5" s="46"/>
      <c r="E5" s="46"/>
    </row>
    <row r="6" spans="1:5">
      <c r="A6" s="47"/>
      <c r="B6" s="26"/>
      <c r="C6" s="33"/>
      <c r="D6" s="25"/>
      <c r="E6" s="25"/>
    </row>
    <row r="7" spans="1:5" ht="36.75" customHeight="1">
      <c r="A7" s="122" t="s">
        <v>135</v>
      </c>
      <c r="B7" s="122"/>
      <c r="C7" s="123"/>
      <c r="D7" s="123"/>
      <c r="E7" s="122"/>
    </row>
  </sheetData>
  <mergeCells count="4">
    <mergeCell ref="A2:E2"/>
    <mergeCell ref="A3:B3"/>
    <mergeCell ref="A5:B5"/>
    <mergeCell ref="A7:E7"/>
  </mergeCells>
  <phoneticPr fontId="2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9"/>
  <sheetViews>
    <sheetView workbookViewId="0">
      <pane ySplit="6" topLeftCell="A7" activePane="bottomLeft" state="frozen"/>
      <selection pane="bottomLeft" activeCell="D14" sqref="D14"/>
    </sheetView>
  </sheetViews>
  <sheetFormatPr defaultColWidth="13.75" defaultRowHeight="24" customHeight="1"/>
  <cols>
    <col min="1" max="1" width="15.5" customWidth="1"/>
    <col min="2" max="2" width="25.875" customWidth="1"/>
    <col min="3" max="4" width="12.625" customWidth="1"/>
    <col min="5" max="5" width="20.625" customWidth="1"/>
    <col min="6" max="6" width="13.125" customWidth="1"/>
    <col min="7" max="7" width="12.25" customWidth="1"/>
    <col min="8" max="8" width="11.5" customWidth="1"/>
    <col min="9" max="13" width="13.75" hidden="1"/>
  </cols>
  <sheetData>
    <row r="1" spans="1:13" ht="24" customHeight="1">
      <c r="A1" s="36"/>
      <c r="B1" s="36"/>
      <c r="C1" s="36"/>
      <c r="D1" s="36"/>
      <c r="E1" s="36"/>
      <c r="F1" s="36"/>
      <c r="G1" s="36"/>
      <c r="H1" s="37" t="s">
        <v>138</v>
      </c>
      <c r="I1" s="17"/>
    </row>
    <row r="2" spans="1:13" ht="24" customHeight="1">
      <c r="A2" s="103" t="s">
        <v>139</v>
      </c>
      <c r="B2" s="103"/>
      <c r="C2" s="103"/>
      <c r="D2" s="103"/>
      <c r="E2" s="103"/>
      <c r="F2" s="103"/>
      <c r="G2" s="103"/>
      <c r="H2" s="103"/>
      <c r="I2" s="17"/>
    </row>
    <row r="3" spans="1:13" ht="24" customHeight="1">
      <c r="A3" s="124" t="s">
        <v>182</v>
      </c>
      <c r="B3" s="106"/>
      <c r="C3" s="106"/>
      <c r="D3" s="106"/>
      <c r="E3" s="106"/>
      <c r="F3" s="106"/>
      <c r="G3" s="106"/>
      <c r="H3" s="4" t="s">
        <v>2</v>
      </c>
      <c r="I3" s="17"/>
    </row>
    <row r="4" spans="1:13" ht="24" customHeight="1">
      <c r="A4" s="107" t="s">
        <v>140</v>
      </c>
      <c r="B4" s="107"/>
      <c r="C4" s="107"/>
      <c r="D4" s="107" t="s">
        <v>141</v>
      </c>
      <c r="E4" s="107"/>
      <c r="F4" s="107"/>
      <c r="G4" s="107"/>
      <c r="H4" s="107"/>
      <c r="I4" s="17"/>
    </row>
    <row r="5" spans="1:13" ht="24" customHeight="1">
      <c r="A5" s="107" t="s">
        <v>5</v>
      </c>
      <c r="B5" s="107"/>
      <c r="C5" s="127" t="s">
        <v>142</v>
      </c>
      <c r="D5" s="107" t="s">
        <v>55</v>
      </c>
      <c r="E5" s="107" t="s">
        <v>56</v>
      </c>
      <c r="F5" s="107" t="s">
        <v>57</v>
      </c>
      <c r="G5" s="107" t="s">
        <v>88</v>
      </c>
      <c r="H5" s="107" t="s">
        <v>89</v>
      </c>
      <c r="I5" s="17"/>
    </row>
    <row r="6" spans="1:13" ht="24" customHeight="1">
      <c r="A6" s="5" t="s">
        <v>134</v>
      </c>
      <c r="B6" s="5" t="s">
        <v>56</v>
      </c>
      <c r="C6" s="127"/>
      <c r="D6" s="107"/>
      <c r="E6" s="107"/>
      <c r="F6" s="107"/>
      <c r="G6" s="107"/>
      <c r="H6" s="107"/>
      <c r="I6" s="17"/>
    </row>
    <row r="7" spans="1:13" ht="24" customHeight="1">
      <c r="A7" s="125" t="s">
        <v>57</v>
      </c>
      <c r="B7" s="125"/>
      <c r="C7" s="38"/>
      <c r="D7" s="39"/>
      <c r="E7" s="39"/>
      <c r="F7" s="40"/>
      <c r="G7" s="38"/>
      <c r="H7" s="38"/>
      <c r="I7" s="17"/>
    </row>
    <row r="8" spans="1:13" ht="24" customHeight="1">
      <c r="A8" s="41"/>
      <c r="B8" s="14"/>
      <c r="C8" s="42"/>
      <c r="D8" s="14"/>
      <c r="E8" s="8"/>
      <c r="F8" s="42"/>
      <c r="G8" s="42"/>
      <c r="H8" s="42"/>
      <c r="I8" s="43"/>
      <c r="J8" s="44"/>
      <c r="K8" s="44"/>
      <c r="L8" s="44"/>
      <c r="M8" s="44"/>
    </row>
    <row r="9" spans="1:13" ht="24" customHeight="1">
      <c r="A9" s="126" t="s">
        <v>135</v>
      </c>
      <c r="B9" s="126"/>
      <c r="C9" s="126"/>
      <c r="D9" s="126"/>
      <c r="E9" s="126"/>
      <c r="F9" s="126"/>
      <c r="G9" s="126"/>
      <c r="H9" s="126"/>
      <c r="I9" s="17"/>
    </row>
  </sheetData>
  <sheetProtection sheet="1" objects="1"/>
  <mergeCells count="13">
    <mergeCell ref="A7:B7"/>
    <mergeCell ref="A9:H9"/>
    <mergeCell ref="C5:C6"/>
    <mergeCell ref="D5:D6"/>
    <mergeCell ref="E5:E6"/>
    <mergeCell ref="F5:F6"/>
    <mergeCell ref="G5:G6"/>
    <mergeCell ref="H5:H6"/>
    <mergeCell ref="A2:H2"/>
    <mergeCell ref="A3:G3"/>
    <mergeCell ref="A4:C4"/>
    <mergeCell ref="D4:H4"/>
    <mergeCell ref="A5:B5"/>
  </mergeCells>
  <phoneticPr fontId="16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12"/>
  <sheetViews>
    <sheetView workbookViewId="0">
      <selection activeCell="C28" sqref="C27:C28"/>
    </sheetView>
  </sheetViews>
  <sheetFormatPr defaultRowHeight="13.5"/>
  <cols>
    <col min="1" max="1" width="30.625" customWidth="1"/>
    <col min="2" max="2" width="20" customWidth="1"/>
    <col min="3" max="3" width="20.125" customWidth="1"/>
    <col min="4" max="4" width="19" customWidth="1"/>
    <col min="5" max="5" width="26.125" customWidth="1"/>
  </cols>
  <sheetData>
    <row r="1" spans="1:5" ht="29.25" customHeight="1">
      <c r="A1" s="27"/>
      <c r="B1" s="91"/>
      <c r="C1" s="91"/>
      <c r="D1" s="91"/>
      <c r="E1" s="89" t="s">
        <v>143</v>
      </c>
    </row>
    <row r="2" spans="1:5" ht="29.25" customHeight="1">
      <c r="A2" s="108" t="s">
        <v>144</v>
      </c>
      <c r="B2" s="108"/>
      <c r="C2" s="108"/>
      <c r="D2" s="108"/>
      <c r="E2" s="108"/>
    </row>
    <row r="3" spans="1:5" ht="29.25" customHeight="1">
      <c r="A3" s="112" t="s">
        <v>186</v>
      </c>
      <c r="B3" s="128"/>
      <c r="C3" s="128"/>
      <c r="D3" s="94"/>
      <c r="E3" s="29" t="s">
        <v>132</v>
      </c>
    </row>
    <row r="4" spans="1:5" ht="29.25" customHeight="1">
      <c r="A4" s="107" t="s">
        <v>5</v>
      </c>
      <c r="B4" s="107" t="s">
        <v>145</v>
      </c>
      <c r="C4" s="107"/>
      <c r="D4" s="107"/>
      <c r="E4" s="107"/>
    </row>
    <row r="5" spans="1:5" ht="29.25" customHeight="1">
      <c r="A5" s="119"/>
      <c r="B5" s="90" t="s">
        <v>57</v>
      </c>
      <c r="C5" s="93" t="s">
        <v>58</v>
      </c>
      <c r="D5" s="93" t="s">
        <v>94</v>
      </c>
      <c r="E5" s="90" t="s">
        <v>60</v>
      </c>
    </row>
    <row r="6" spans="1:5" ht="29.25" customHeight="1">
      <c r="A6" s="30" t="s">
        <v>146</v>
      </c>
      <c r="B6" s="31"/>
      <c r="C6" s="25"/>
      <c r="D6" s="25"/>
      <c r="E6" s="25"/>
    </row>
    <row r="7" spans="1:5" ht="29.25" customHeight="1">
      <c r="A7" s="30" t="s">
        <v>147</v>
      </c>
      <c r="B7" s="31"/>
      <c r="C7" s="25"/>
      <c r="D7" s="25"/>
      <c r="E7" s="32"/>
    </row>
    <row r="8" spans="1:5" ht="29.25" customHeight="1">
      <c r="A8" s="30" t="s">
        <v>148</v>
      </c>
      <c r="B8" s="31"/>
      <c r="C8" s="31"/>
      <c r="D8" s="31"/>
      <c r="E8" s="31"/>
    </row>
    <row r="9" spans="1:5" ht="29.25" customHeight="1">
      <c r="A9" s="30" t="s">
        <v>149</v>
      </c>
      <c r="B9" s="31"/>
      <c r="C9" s="25"/>
      <c r="D9" s="25"/>
      <c r="E9" s="32"/>
    </row>
    <row r="10" spans="1:5" ht="29.25" customHeight="1">
      <c r="A10" s="30" t="s">
        <v>150</v>
      </c>
      <c r="B10" s="31"/>
      <c r="C10" s="25"/>
      <c r="D10" s="25"/>
      <c r="E10" s="32"/>
    </row>
    <row r="11" spans="1:5" ht="29.25" customHeight="1">
      <c r="A11" s="90" t="s">
        <v>57</v>
      </c>
      <c r="B11" s="31"/>
      <c r="C11" s="31"/>
      <c r="D11" s="31"/>
      <c r="E11" s="33"/>
    </row>
    <row r="12" spans="1:5" ht="29.25" customHeight="1">
      <c r="A12" s="92" t="s">
        <v>135</v>
      </c>
      <c r="B12" s="34"/>
      <c r="C12" s="34"/>
      <c r="D12" s="35"/>
      <c r="E12" s="91"/>
    </row>
  </sheetData>
  <mergeCells count="4">
    <mergeCell ref="A2:E2"/>
    <mergeCell ref="A3:C3"/>
    <mergeCell ref="A4:A5"/>
    <mergeCell ref="B4:E4"/>
  </mergeCells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E7"/>
  <sheetViews>
    <sheetView workbookViewId="0">
      <pane ySplit="5" topLeftCell="A6" activePane="bottomLeft" state="frozen"/>
      <selection pane="bottomLeft" activeCell="E6" sqref="E6"/>
    </sheetView>
  </sheetViews>
  <sheetFormatPr defaultColWidth="13.75" defaultRowHeight="24" customHeight="1"/>
  <cols>
    <col min="1" max="1" width="34.125" customWidth="1"/>
    <col min="2" max="2" width="12.625" customWidth="1"/>
    <col min="3" max="3" width="17.875" customWidth="1"/>
    <col min="4" max="4" width="18.5" customWidth="1"/>
    <col min="5" max="5" width="19.125" customWidth="1"/>
  </cols>
  <sheetData>
    <row r="1" spans="1:5" ht="24" customHeight="1">
      <c r="A1" s="3"/>
      <c r="B1" s="17"/>
      <c r="C1" s="18"/>
      <c r="D1" s="18"/>
      <c r="E1" s="18" t="s">
        <v>151</v>
      </c>
    </row>
    <row r="2" spans="1:5" ht="22.5" customHeight="1">
      <c r="A2" s="103" t="s">
        <v>152</v>
      </c>
      <c r="B2" s="129"/>
      <c r="C2" s="129"/>
      <c r="D2" s="129"/>
      <c r="E2" s="129"/>
    </row>
    <row r="3" spans="1:5" ht="24" customHeight="1">
      <c r="A3" s="19" t="s">
        <v>183</v>
      </c>
      <c r="B3" s="17"/>
      <c r="C3" s="20"/>
      <c r="D3" s="21"/>
      <c r="E3" s="22" t="s">
        <v>132</v>
      </c>
    </row>
    <row r="4" spans="1:5" ht="29.25" customHeight="1">
      <c r="A4" s="107" t="s">
        <v>153</v>
      </c>
      <c r="B4" s="107" t="s">
        <v>154</v>
      </c>
      <c r="C4" s="130"/>
      <c r="D4" s="130"/>
      <c r="E4" s="130"/>
    </row>
    <row r="5" spans="1:5" ht="24" customHeight="1">
      <c r="A5" s="107"/>
      <c r="B5" s="5" t="s">
        <v>57</v>
      </c>
      <c r="C5" s="23" t="s">
        <v>58</v>
      </c>
      <c r="D5" s="23" t="s">
        <v>94</v>
      </c>
      <c r="E5" s="23" t="s">
        <v>60</v>
      </c>
    </row>
    <row r="6" spans="1:5" ht="24" customHeight="1">
      <c r="A6" s="6" t="s">
        <v>155</v>
      </c>
      <c r="B6" s="24">
        <v>8.5500000000000007</v>
      </c>
      <c r="C6" s="24">
        <v>8.5500000000000007</v>
      </c>
      <c r="D6" s="25"/>
      <c r="E6" s="25"/>
    </row>
    <row r="7" spans="1:5" ht="24" customHeight="1">
      <c r="A7" s="26" t="s">
        <v>187</v>
      </c>
      <c r="B7" s="24">
        <v>8.5500000000000007</v>
      </c>
      <c r="C7" s="24">
        <v>8.5500000000000007</v>
      </c>
      <c r="D7" s="25"/>
      <c r="E7" s="25"/>
    </row>
  </sheetData>
  <mergeCells count="3">
    <mergeCell ref="A2:E2"/>
    <mergeCell ref="B4:E4"/>
    <mergeCell ref="A4:A5"/>
  </mergeCells>
  <phoneticPr fontId="16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9"/>
  <sheetViews>
    <sheetView workbookViewId="0">
      <selection activeCell="B8" sqref="B8"/>
    </sheetView>
  </sheetViews>
  <sheetFormatPr defaultColWidth="13.75" defaultRowHeight="24" customHeight="1"/>
  <cols>
    <col min="1" max="1" width="44" customWidth="1"/>
    <col min="2" max="3" width="12.625" customWidth="1"/>
    <col min="5" max="5" width="16.125" customWidth="1"/>
    <col min="6" max="6" width="15.625" customWidth="1"/>
    <col min="7" max="7" width="11.125" customWidth="1"/>
  </cols>
  <sheetData>
    <row r="1" spans="1:7" ht="24" customHeight="1">
      <c r="A1" s="1"/>
      <c r="B1" s="2"/>
      <c r="C1" s="2"/>
      <c r="D1" s="2"/>
      <c r="E1" s="2"/>
      <c r="F1" s="131" t="s">
        <v>156</v>
      </c>
      <c r="G1" s="131"/>
    </row>
    <row r="2" spans="1:7" ht="24" customHeight="1">
      <c r="A2" s="103" t="s">
        <v>157</v>
      </c>
      <c r="B2" s="103"/>
      <c r="C2" s="103"/>
      <c r="D2" s="103"/>
      <c r="E2" s="103"/>
      <c r="F2" s="103"/>
      <c r="G2" s="103"/>
    </row>
    <row r="3" spans="1:7" ht="24" customHeight="1">
      <c r="A3" s="124" t="s">
        <v>184</v>
      </c>
      <c r="B3" s="106"/>
      <c r="C3" s="106"/>
      <c r="D3" s="106"/>
      <c r="E3" s="106"/>
      <c r="F3" s="132" t="s">
        <v>2</v>
      </c>
      <c r="G3" s="132"/>
    </row>
    <row r="4" spans="1:7" ht="24" customHeight="1">
      <c r="A4" s="107" t="s">
        <v>158</v>
      </c>
      <c r="B4" s="107" t="s">
        <v>57</v>
      </c>
      <c r="C4" s="107" t="s">
        <v>159</v>
      </c>
      <c r="D4" s="107"/>
      <c r="E4" s="107"/>
      <c r="F4" s="127" t="s">
        <v>61</v>
      </c>
      <c r="G4" s="107" t="s">
        <v>62</v>
      </c>
    </row>
    <row r="5" spans="1:7" ht="24" customHeight="1">
      <c r="A5" s="107"/>
      <c r="B5" s="107"/>
      <c r="C5" s="5" t="s">
        <v>58</v>
      </c>
      <c r="D5" s="5" t="s">
        <v>94</v>
      </c>
      <c r="E5" s="5" t="s">
        <v>60</v>
      </c>
      <c r="F5" s="127"/>
      <c r="G5" s="107"/>
    </row>
    <row r="6" spans="1:7" ht="24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</row>
    <row r="7" spans="1:7" ht="24" customHeight="1">
      <c r="A7" s="14" t="s">
        <v>188</v>
      </c>
      <c r="B7" s="10"/>
      <c r="C7" s="10"/>
      <c r="D7" s="10"/>
      <c r="E7" s="10"/>
      <c r="F7" s="10"/>
      <c r="G7" s="10"/>
    </row>
    <row r="8" spans="1:7" s="13" customFormat="1" ht="24" customHeight="1">
      <c r="A8" s="15" t="s">
        <v>160</v>
      </c>
      <c r="B8" s="16">
        <v>5.04</v>
      </c>
      <c r="C8" s="16">
        <v>5.04</v>
      </c>
      <c r="D8" s="16"/>
      <c r="E8" s="16"/>
      <c r="F8" s="16"/>
      <c r="G8" s="16"/>
    </row>
    <row r="9" spans="1:7" s="13" customFormat="1" ht="24" customHeight="1">
      <c r="A9" s="15" t="s">
        <v>161</v>
      </c>
      <c r="B9" s="16">
        <v>43.707000000000001</v>
      </c>
      <c r="C9" s="16">
        <v>43.707000000000001</v>
      </c>
      <c r="D9" s="16"/>
      <c r="E9" s="16"/>
      <c r="F9" s="16"/>
      <c r="G9" s="16"/>
    </row>
  </sheetData>
  <mergeCells count="9">
    <mergeCell ref="F1:G1"/>
    <mergeCell ref="A2:G2"/>
    <mergeCell ref="A3:E3"/>
    <mergeCell ref="F3:G3"/>
    <mergeCell ref="C4:E4"/>
    <mergeCell ref="A4:A5"/>
    <mergeCell ref="B4:B5"/>
    <mergeCell ref="F4:F5"/>
    <mergeCell ref="G4:G5"/>
  </mergeCells>
  <phoneticPr fontId="16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8"/>
  <sheetViews>
    <sheetView workbookViewId="0">
      <selection activeCell="A9" sqref="A9"/>
    </sheetView>
  </sheetViews>
  <sheetFormatPr defaultColWidth="13.75" defaultRowHeight="24" customHeight="1"/>
  <cols>
    <col min="1" max="1" width="41.125" customWidth="1"/>
    <col min="2" max="2" width="10.5" customWidth="1"/>
    <col min="3" max="3" width="11.875" customWidth="1"/>
    <col min="4" max="5" width="11.375" customWidth="1"/>
  </cols>
  <sheetData>
    <row r="1" spans="1:5" ht="24" customHeight="1">
      <c r="A1" s="1"/>
      <c r="B1" s="2"/>
      <c r="C1" s="2"/>
      <c r="D1" s="2"/>
      <c r="E1" s="3" t="s">
        <v>162</v>
      </c>
    </row>
    <row r="2" spans="1:5" ht="24" customHeight="1">
      <c r="A2" s="103" t="s">
        <v>163</v>
      </c>
      <c r="B2" s="103"/>
      <c r="C2" s="103"/>
      <c r="D2" s="103"/>
      <c r="E2" s="103"/>
    </row>
    <row r="3" spans="1:5" ht="24" customHeight="1">
      <c r="A3" s="124" t="s">
        <v>185</v>
      </c>
      <c r="B3" s="106"/>
      <c r="C3" s="106"/>
      <c r="D3" s="106"/>
      <c r="E3" s="4" t="s">
        <v>2</v>
      </c>
    </row>
    <row r="4" spans="1:5" ht="24" customHeight="1">
      <c r="A4" s="107" t="s">
        <v>158</v>
      </c>
      <c r="B4" s="107" t="s">
        <v>57</v>
      </c>
      <c r="C4" s="107" t="s">
        <v>159</v>
      </c>
      <c r="D4" s="107"/>
      <c r="E4" s="107"/>
    </row>
    <row r="5" spans="1:5" ht="24" customHeight="1">
      <c r="A5" s="107"/>
      <c r="B5" s="107"/>
      <c r="C5" s="5" t="s">
        <v>58</v>
      </c>
      <c r="D5" s="6" t="s">
        <v>164</v>
      </c>
      <c r="E5" s="6" t="s">
        <v>165</v>
      </c>
    </row>
    <row r="6" spans="1:5" ht="24" customHeight="1">
      <c r="A6" s="7">
        <v>1</v>
      </c>
      <c r="B6" s="7">
        <v>2</v>
      </c>
      <c r="C6" s="7">
        <v>3</v>
      </c>
      <c r="D6" s="7">
        <v>4</v>
      </c>
      <c r="E6" s="7">
        <v>5</v>
      </c>
    </row>
    <row r="7" spans="1:5" ht="24" customHeight="1">
      <c r="A7" s="8"/>
      <c r="B7" s="9"/>
      <c r="C7" s="10"/>
      <c r="D7" s="10"/>
      <c r="E7" s="10"/>
    </row>
    <row r="8" spans="1:5" ht="24" customHeight="1">
      <c r="A8" s="11" t="s">
        <v>135</v>
      </c>
      <c r="B8" s="12"/>
      <c r="C8" s="12"/>
      <c r="D8" s="12"/>
      <c r="E8" s="12"/>
    </row>
  </sheetData>
  <sheetProtection sheet="1" objects="1"/>
  <mergeCells count="5">
    <mergeCell ref="A2:E2"/>
    <mergeCell ref="A3:D3"/>
    <mergeCell ref="C4:E4"/>
    <mergeCell ref="A4:A5"/>
    <mergeCell ref="B4:B5"/>
  </mergeCells>
  <phoneticPr fontId="16" type="noConversion"/>
  <pageMargins left="0.75" right="0.75" top="1" bottom="1" header="0.5" footer="0.5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/>
  <rangeList sheetStid="10" master="" otherUserPermission="visible"/>
  <rangeList sheetStid="11" master="" otherUserPermission="visible"/>
  <rangeList sheetStid="12" master="" otherUserPermission="visible"/>
  <rangeList sheetStid="1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1.预算收支总表</vt:lpstr>
      <vt:lpstr>2.预算收入总表</vt:lpstr>
      <vt:lpstr>3.预算支出总表</vt:lpstr>
      <vt:lpstr>4.财政拨款收支总表</vt:lpstr>
      <vt:lpstr>5.一般公共预算支出表</vt:lpstr>
      <vt:lpstr>6.一般公共预算安排基本支出分经济科目表</vt:lpstr>
      <vt:lpstr>7.政府性基金预算收入</vt:lpstr>
      <vt:lpstr>8.政府性基金预算支出表</vt:lpstr>
      <vt:lpstr>9.国有资本经营预算收支预算表</vt:lpstr>
      <vt:lpstr>10.三公经费支出表</vt:lpstr>
      <vt:lpstr>11.机关运行经费</vt:lpstr>
      <vt:lpstr>12.项目支出预算表（本年预算）</vt:lpstr>
      <vt:lpstr>13.项目支出预算表（上年结转）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2024-12-31T03:25:02Z</cp:lastPrinted>
  <dcterms:created xsi:type="dcterms:W3CDTF">2024-12-29T02:29:00Z</dcterms:created>
  <dcterms:modified xsi:type="dcterms:W3CDTF">2024-12-31T06:54:02Z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11A50F31F34541A89DC277F53617C91F_13</vt:lpwstr>
  </property>
</Properties>
</file>